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pp-storage\Dati\Juridiska nodala\I E P I R K U M I\IEPIRKUMI_2023\Publicējamās tirgus izpētes no EUR 4000 bez PVN\5_Velo tehniskā apkope un remonts\Dokumentācija\"/>
    </mc:Choice>
  </mc:AlternateContent>
  <xr:revisionPtr revIDLastSave="0" documentId="13_ncr:1_{C36C4D60-9C95-4DD8-A179-8BE1A6172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Area" localSheetId="0">Lapa1!$A$3:$L$99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6" i="1" l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L63" i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L40" i="1"/>
  <c r="L88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L89" i="1" l="1"/>
  <c r="L90" i="1" s="1"/>
</calcChain>
</file>

<file path=xl/sharedStrings.xml><?xml version="1.0" encoding="utf-8"?>
<sst xmlns="http://schemas.openxmlformats.org/spreadsheetml/2006/main" count="114" uniqueCount="72">
  <si>
    <t>FINANŠU PIEDĀVĀJUMS</t>
  </si>
  <si>
    <t>Nr.</t>
  </si>
  <si>
    <t>p.k.</t>
  </si>
  <si>
    <t>A</t>
  </si>
  <si>
    <t>B</t>
  </si>
  <si>
    <t>C</t>
  </si>
  <si>
    <t>D</t>
  </si>
  <si>
    <t>E</t>
  </si>
  <si>
    <t>F</t>
  </si>
  <si>
    <t>G</t>
  </si>
  <si>
    <t>Velosipēda tehniskā apkope, remonts un rezerves daļas</t>
  </si>
  <si>
    <t>velosipēda pilna apkope (ar pārslēdzamiem ātrumiem)</t>
  </si>
  <si>
    <t xml:space="preserve">riteņa centrēšana </t>
  </si>
  <si>
    <t>kameras maiņa</t>
  </si>
  <si>
    <t>riepas maiņa</t>
  </si>
  <si>
    <t>bremžu kluču maiņa - regulēšana (4gab.)</t>
  </si>
  <si>
    <t>ķēdes maiņa</t>
  </si>
  <si>
    <t>sēdekļa maiņa</t>
  </si>
  <si>
    <t>Tehniskā apkope</t>
  </si>
  <si>
    <t xml:space="preserve">Vienas darba stundas cena       </t>
  </si>
  <si>
    <t>Galveno remonta pakalpojumu uzskaitījums</t>
  </si>
  <si>
    <t>Izmaksas KOPĀ</t>
  </si>
  <si>
    <t>PRETENDENTA SNIEGTĀ INFORMĀCIJA</t>
  </si>
  <si>
    <t xml:space="preserve">Rezerves daļu un materiālu kopējā cena ar atlaidi </t>
  </si>
  <si>
    <t>3) (C)Darba kopējā cena tiek noteikta reizinot darba stundas cenu ar nepieciešamo stundu daudzumu.</t>
  </si>
  <si>
    <t>2) (B)Nepieciešamo darbu stundu daudzums atbilstoši remontu darbu katalogam.</t>
  </si>
  <si>
    <t>6) (G)Izmaksas kopā jārēķina sasummējot C un F ailē norādītās summas.</t>
  </si>
  <si>
    <t xml:space="preserve">Rezerves daļu un materiālu cena  </t>
  </si>
  <si>
    <t>Darba kopējā cena</t>
  </si>
  <si>
    <t>7) Minētie pakalpojumi tiek izpildīti visam Pasūtītāja rīcībā esošajam velotransportam, atkarība no nepieciešamības. Tehniskajā specifikācijā minētais velosipēdu skaits un marku sortiments līguma darbības laikā var mainīties.</t>
  </si>
  <si>
    <t>Atlaide      rez. daļām un materiāliem   %</t>
  </si>
  <si>
    <t>PASKAIDROJUMI (ailēm):</t>
  </si>
  <si>
    <t>4) (D)Oriģinālo vai atbilstošas kvalitātes rezerves daļu cena (bez atlaides) nedrīkst būt augstāka, par kādu attiecīgā rezerves daļa tiek tirgota pie attiecīgās markas oficiāli pilnvarotā tirgotāja.</t>
  </si>
  <si>
    <t>PVN (21%)</t>
  </si>
  <si>
    <t>2. GIANT Revel, 2012 g.</t>
  </si>
  <si>
    <t xml:space="preserve">priekšējā pārslēdzēja maiņa </t>
  </si>
  <si>
    <t xml:space="preserve">aizmugurējā pārslēdzēja maiņa </t>
  </si>
  <si>
    <t>luktura ar ģeneratoru nomaiņa</t>
  </si>
  <si>
    <t>bagāžnieka nomaiņa</t>
  </si>
  <si>
    <t>priekšējā riteņa aploces maiņa</t>
  </si>
  <si>
    <t>aizmugurējā riteņa aploces maiņa</t>
  </si>
  <si>
    <t>priekšējā riteņa rumbas maiņa</t>
  </si>
  <si>
    <t>aizmugurējā riteņa rumbas maiņa</t>
  </si>
  <si>
    <t>pārslēdzēja roktura maiņa (priekšējā)</t>
  </si>
  <si>
    <t xml:space="preserve">pārslēdzēja roktura maiņa (aizmugurējā) </t>
  </si>
  <si>
    <t xml:space="preserve">dubļu sarga nomaiņa (priekšējā) </t>
  </si>
  <si>
    <t xml:space="preserve">dubļu sarga nomaiņa (aizmugurējā) </t>
  </si>
  <si>
    <t>Darbam nepieciešamo stundu daudzums</t>
  </si>
  <si>
    <r>
      <t xml:space="preserve">5) (E)Piemērotā </t>
    </r>
    <r>
      <rPr>
        <b/>
        <sz val="12"/>
        <rFont val="Times New Roman"/>
        <family val="1"/>
        <charset val="186"/>
      </rPr>
      <t>atlaide</t>
    </r>
    <r>
      <rPr>
        <sz val="12"/>
        <rFont val="Times New Roman"/>
        <family val="1"/>
        <charset val="186"/>
      </rPr>
      <t xml:space="preserve"> (vienota visām rezerves daļām)</t>
    </r>
    <r>
      <rPr>
        <b/>
        <sz val="12"/>
        <rFont val="Times New Roman"/>
        <family val="1"/>
        <charset val="186"/>
      </rPr>
      <t xml:space="preserve"> tiks iekļauta līgumā un tiks piemērota arī rezerves daļām un materiāliem, kas nav iekļautas Finanšu piedāvājumā.</t>
    </r>
  </si>
  <si>
    <t>(Pretendenta nosaukums, vadītāja vai pilnvarotās personas amats, vārds, uzvārds un paraksts)</t>
  </si>
  <si>
    <t>1.sadaļas punktu KOPSUMMA</t>
  </si>
  <si>
    <t>2.sadaļas punktu KOPSUMMA</t>
  </si>
  <si>
    <t>3.sadaļas punktu KOPSUMMA</t>
  </si>
  <si>
    <t xml:space="preserve">Piedāvājuma kopējā cena ar PVN </t>
  </si>
  <si>
    <r>
      <t xml:space="preserve">Izcenojums EUR </t>
    </r>
    <r>
      <rPr>
        <b/>
        <sz val="12"/>
        <color indexed="8"/>
        <rFont val="Times New Roman"/>
        <family val="1"/>
        <charset val="186"/>
      </rPr>
      <t xml:space="preserve">bez </t>
    </r>
    <r>
      <rPr>
        <sz val="12"/>
        <color indexed="8"/>
        <rFont val="Times New Roman"/>
        <family val="1"/>
        <charset val="186"/>
      </rPr>
      <t>PVN</t>
    </r>
  </si>
  <si>
    <t>1., 2. un 3.sadaļas apakšpunktu kopsummas kopā bez PVN</t>
  </si>
  <si>
    <r>
      <t xml:space="preserve">Piedāvājuma kopējā summa </t>
    </r>
    <r>
      <rPr>
        <sz val="12"/>
        <rFont val="Times New Roman"/>
        <family val="1"/>
        <charset val="186"/>
      </rPr>
      <t xml:space="preserve">vārdos </t>
    </r>
    <r>
      <rPr>
        <b/>
        <sz val="12"/>
        <rFont val="Times New Roman"/>
        <family val="1"/>
        <charset val="186"/>
      </rPr>
      <t>bez</t>
    </r>
    <r>
      <rPr>
        <sz val="12"/>
        <rFont val="Times New Roman"/>
        <family val="1"/>
        <charset val="186"/>
      </rPr>
      <t xml:space="preserve"> PVN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(4.1.punkts)</t>
    </r>
    <r>
      <rPr>
        <b/>
        <sz val="12"/>
        <rFont val="Times New Roman"/>
        <family val="1"/>
        <charset val="186"/>
      </rPr>
      <t>:</t>
    </r>
  </si>
  <si>
    <r>
      <t>1) (A)Visām darbu pozīcijām ir jānorāda</t>
    </r>
    <r>
      <rPr>
        <b/>
        <sz val="12"/>
        <rFont val="Times New Roman"/>
        <family val="1"/>
        <charset val="186"/>
      </rPr>
      <t xml:space="preserve"> vienota vienas darba stundas cena</t>
    </r>
    <r>
      <rPr>
        <sz val="12"/>
        <rFont val="Times New Roman"/>
        <family val="1"/>
        <charset val="186"/>
      </rPr>
      <t xml:space="preserve"> EUR (bez PVN), kas tiks piemērota arī darba pozīcijām, kas nav iekļautas finanšu piedāvājumā.</t>
    </r>
  </si>
  <si>
    <t>1. MERIDA CW10, 2013 g.</t>
  </si>
  <si>
    <t>3. MERIDA Crossway, 2010 g.</t>
  </si>
  <si>
    <t>4. Piedāvājuma kopējās izmaksas</t>
  </si>
  <si>
    <t>4.1.</t>
  </si>
  <si>
    <t>4.2.</t>
  </si>
  <si>
    <t>4.3.</t>
  </si>
  <si>
    <t>5.1.</t>
  </si>
  <si>
    <t>5.2.</t>
  </si>
  <si>
    <t xml:space="preserve">5. Specifikācijā neiekļauto darbu izmaksas </t>
  </si>
  <si>
    <r>
      <t xml:space="preserve">1 (viena) darba stundas cena, </t>
    </r>
    <r>
      <rPr>
        <b/>
        <sz val="11"/>
        <color rgb="FF000000"/>
        <rFont val="Times New Roman"/>
        <family val="1"/>
        <charset val="186"/>
      </rPr>
      <t>EUR</t>
    </r>
    <r>
      <rPr>
        <sz val="11"/>
        <color indexed="8"/>
        <rFont val="Times New Roman"/>
        <family val="1"/>
        <charset val="186"/>
      </rPr>
      <t xml:space="preserve"> bez PVN</t>
    </r>
  </si>
  <si>
    <r>
      <t xml:space="preserve">vienota visām rezerves daļām un materiāliem atlaide, </t>
    </r>
    <r>
      <rPr>
        <b/>
        <sz val="11"/>
        <color rgb="FF000000"/>
        <rFont val="Times New Roman"/>
        <family val="1"/>
        <charset val="186"/>
      </rPr>
      <t>%</t>
    </r>
  </si>
  <si>
    <t>3. pielikums Tirgus izpētei Nr. 5</t>
  </si>
  <si>
    <t>"Par velosipēdu tehnisko apkopi un remontu"</t>
  </si>
  <si>
    <t>Norēķinu kārtība  - ar pēcapmaksu 14 (četrpadsmit) kalendāra dienu laikā no Pieņemšanas – nodošanas akta abpusējas parakstīšanas un rēķina saņemšanas brīža  (priekšapmaksa netiek paredzēta).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</si>
</sst>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indexed="8"/>
      <name val="Calibri"/>
      <family val="2"/>
      <charset val="186"/>
    </font>
    <font>
      <b/>
      <i/>
      <sz val="1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2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5" xfId="0" applyFont="1" applyBorder="1"/>
    <xf numFmtId="1" fontId="9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2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3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3" fillId="0" borderId="0" xfId="0" applyFont="1" applyAlignment="1">
      <alignment horizontal="center"/>
    </xf>
    <xf numFmtId="0" fontId="11" fillId="3" borderId="0" xfId="0" applyFont="1" applyFill="1" applyBorder="1" applyAlignment="1">
      <alignment vertical="center"/>
    </xf>
    <xf numFmtId="0" fontId="12" fillId="0" borderId="0" xfId="0" applyFont="1" applyAlignment="1"/>
    <xf numFmtId="0" fontId="6" fillId="3" borderId="1" xfId="0" applyFont="1" applyFill="1" applyBorder="1" applyAlignment="1">
      <alignment horizontal="right" wrapText="1"/>
    </xf>
    <xf numFmtId="0" fontId="12" fillId="3" borderId="24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1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21" xfId="0" applyFont="1" applyBorder="1" applyAlignment="1">
      <alignment vertical="center"/>
    </xf>
    <xf numFmtId="2" fontId="1" fillId="0" borderId="27" xfId="0" applyNumberFormat="1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2" fontId="4" fillId="4" borderId="11" xfId="0" applyNumberFormat="1" applyFont="1" applyFill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3" borderId="29" xfId="0" applyFont="1" applyFill="1" applyBorder="1" applyAlignment="1">
      <alignment horizontal="right" wrapText="1"/>
    </xf>
    <xf numFmtId="0" fontId="4" fillId="2" borderId="25" xfId="0" applyFont="1" applyFill="1" applyBorder="1" applyAlignment="1"/>
    <xf numFmtId="0" fontId="4" fillId="0" borderId="25" xfId="0" applyFont="1" applyFill="1" applyBorder="1" applyAlignment="1"/>
    <xf numFmtId="0" fontId="1" fillId="0" borderId="3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9" fontId="1" fillId="0" borderId="32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0" borderId="45" xfId="0" applyNumberFormat="1" applyFont="1" applyFill="1" applyBorder="1" applyAlignment="1">
      <alignment horizontal="center"/>
    </xf>
    <xf numFmtId="0" fontId="7" fillId="0" borderId="43" xfId="0" applyFont="1" applyBorder="1"/>
    <xf numFmtId="0" fontId="15" fillId="0" borderId="0" xfId="0" applyFont="1"/>
    <xf numFmtId="0" fontId="10" fillId="0" borderId="0" xfId="0" applyFont="1" applyBorder="1" applyAlignment="1">
      <alignment horizontal="right" wrapText="1"/>
    </xf>
    <xf numFmtId="0" fontId="10" fillId="0" borderId="23" xfId="0" applyFont="1" applyBorder="1" applyAlignment="1">
      <alignment horizont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1" fillId="0" borderId="20" xfId="0" applyFont="1" applyBorder="1" applyAlignment="1"/>
    <xf numFmtId="0" fontId="1" fillId="0" borderId="28" xfId="0" applyFont="1" applyBorder="1" applyAlignment="1"/>
    <xf numFmtId="0" fontId="1" fillId="0" borderId="34" xfId="0" applyFont="1" applyBorder="1" applyAlignment="1"/>
    <xf numFmtId="0" fontId="6" fillId="3" borderId="35" xfId="0" applyFont="1" applyFill="1" applyBorder="1" applyAlignment="1">
      <alignment horizontal="right" vertical="center" wrapText="1"/>
    </xf>
    <xf numFmtId="0" fontId="6" fillId="3" borderId="36" xfId="0" applyFont="1" applyFill="1" applyBorder="1" applyAlignment="1">
      <alignment horizontal="right" vertical="center" wrapText="1"/>
    </xf>
    <xf numFmtId="0" fontId="6" fillId="3" borderId="37" xfId="0" applyFont="1" applyFill="1" applyBorder="1" applyAlignment="1">
      <alignment horizontal="right" vertical="center" wrapText="1"/>
    </xf>
    <xf numFmtId="0" fontId="7" fillId="0" borderId="35" xfId="0" applyFont="1" applyBorder="1" applyAlignment="1"/>
    <xf numFmtId="0" fontId="8" fillId="0" borderId="36" xfId="0" applyFont="1" applyBorder="1" applyAlignment="1"/>
    <xf numFmtId="0" fontId="10" fillId="3" borderId="13" xfId="0" applyFont="1" applyFill="1" applyBorder="1" applyAlignment="1">
      <alignment horizontal="right" wrapText="1"/>
    </xf>
    <xf numFmtId="0" fontId="10" fillId="3" borderId="38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1" fontId="9" fillId="0" borderId="41" xfId="0" applyNumberFormat="1" applyFont="1" applyFill="1" applyBorder="1" applyAlignment="1">
      <alignment vertical="center" wrapText="1"/>
    </xf>
    <xf numFmtId="1" fontId="9" fillId="0" borderId="42" xfId="0" applyNumberFormat="1" applyFont="1" applyFill="1" applyBorder="1" applyAlignment="1">
      <alignment vertical="center" wrapText="1"/>
    </xf>
    <xf numFmtId="1" fontId="9" fillId="0" borderId="43" xfId="0" applyNumberFormat="1" applyFont="1" applyFill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1" fontId="10" fillId="0" borderId="26" xfId="0" applyNumberFormat="1" applyFont="1" applyFill="1" applyBorder="1" applyAlignment="1">
      <alignment horizontal="center" vertical="center" wrapText="1"/>
    </xf>
    <xf numFmtId="1" fontId="10" fillId="0" borderId="32" xfId="0" applyNumberFormat="1" applyFont="1" applyFill="1" applyBorder="1" applyAlignment="1">
      <alignment horizontal="center" vertical="center" wrapText="1"/>
    </xf>
    <xf numFmtId="1" fontId="10" fillId="0" borderId="33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vertical="center" wrapText="1"/>
    </xf>
    <xf numFmtId="1" fontId="9" fillId="0" borderId="44" xfId="0" applyNumberFormat="1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6" fillId="3" borderId="35" xfId="0" applyFont="1" applyFill="1" applyBorder="1" applyAlignment="1">
      <alignment horizontal="right" wrapText="1"/>
    </xf>
    <xf numFmtId="0" fontId="6" fillId="3" borderId="36" xfId="0" applyFont="1" applyFill="1" applyBorder="1" applyAlignment="1">
      <alignment horizontal="right" wrapText="1"/>
    </xf>
    <xf numFmtId="0" fontId="6" fillId="3" borderId="37" xfId="0" applyFont="1" applyFill="1" applyBorder="1" applyAlignment="1">
      <alignment horizontal="right" wrapText="1"/>
    </xf>
    <xf numFmtId="1" fontId="3" fillId="0" borderId="26" xfId="0" applyNumberFormat="1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1" fontId="3" fillId="0" borderId="3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top" wrapText="1"/>
    </xf>
    <xf numFmtId="0" fontId="9" fillId="0" borderId="32" xfId="0" applyFont="1" applyFill="1" applyBorder="1" applyAlignment="1">
      <alignment horizontal="center" vertical="top" wrapText="1"/>
    </xf>
    <xf numFmtId="0" fontId="9" fillId="0" borderId="33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1" xfId="0" applyFont="1" applyBorder="1" applyAlignment="1"/>
    <xf numFmtId="0" fontId="8" fillId="0" borderId="26" xfId="0" applyFont="1" applyBorder="1" applyAlignment="1"/>
    <xf numFmtId="0" fontId="7" fillId="0" borderId="22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609600</xdr:colOff>
      <xdr:row>86</xdr:row>
      <xdr:rowOff>0</xdr:rowOff>
    </xdr:from>
    <xdr:ext cx="180975" cy="2667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44125" y="1743075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609600</xdr:colOff>
      <xdr:row>91</xdr:row>
      <xdr:rowOff>0</xdr:rowOff>
    </xdr:from>
    <xdr:ext cx="180975" cy="2667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44125" y="1852612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609600</xdr:colOff>
      <xdr:row>92</xdr:row>
      <xdr:rowOff>0</xdr:rowOff>
    </xdr:from>
    <xdr:ext cx="180975" cy="2667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44125" y="18773775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"/>
  <sheetViews>
    <sheetView tabSelected="1" zoomScaleSheetLayoutView="110" zoomScalePageLayoutView="90" workbookViewId="0">
      <selection activeCell="A97" sqref="A97"/>
    </sheetView>
  </sheetViews>
  <sheetFormatPr defaultColWidth="9.140625" defaultRowHeight="15.75" x14ac:dyDescent="0.25"/>
  <cols>
    <col min="1" max="1" width="4.85546875" style="1" customWidth="1"/>
    <col min="2" max="2" width="25.28515625" style="1" customWidth="1"/>
    <col min="3" max="3" width="10.85546875" style="1" customWidth="1"/>
    <col min="4" max="4" width="10.7109375" style="1" customWidth="1"/>
    <col min="5" max="5" width="16" style="1" customWidth="1"/>
    <col min="6" max="6" width="11.85546875" style="1" customWidth="1"/>
    <col min="7" max="8" width="15.28515625" style="1" customWidth="1"/>
    <col min="9" max="9" width="9.85546875" style="1" customWidth="1"/>
    <col min="10" max="10" width="12.28515625" style="1" customWidth="1"/>
    <col min="11" max="11" width="10.7109375" style="1" customWidth="1"/>
    <col min="12" max="12" width="11.42578125" style="1" customWidth="1"/>
    <col min="13" max="16384" width="9.140625" style="1"/>
  </cols>
  <sheetData>
    <row r="1" spans="1:12" ht="20.25" customHeight="1" x14ac:dyDescent="0.25">
      <c r="J1" s="100" t="s">
        <v>69</v>
      </c>
    </row>
    <row r="2" spans="1:12" ht="21.75" customHeight="1" x14ac:dyDescent="0.25">
      <c r="J2" s="1" t="s">
        <v>70</v>
      </c>
    </row>
    <row r="3" spans="1:12" ht="19.5" customHeight="1" x14ac:dyDescent="0.25">
      <c r="E3" s="127" t="s">
        <v>0</v>
      </c>
      <c r="F3" s="127"/>
      <c r="G3" s="127"/>
    </row>
    <row r="4" spans="1:12" x14ac:dyDescent="0.25">
      <c r="A4" s="5"/>
      <c r="B4" s="5"/>
      <c r="C4" s="6"/>
      <c r="D4" s="6"/>
      <c r="E4" s="7"/>
      <c r="F4" s="128" t="s">
        <v>22</v>
      </c>
      <c r="G4" s="129"/>
      <c r="H4" s="129"/>
      <c r="I4" s="129"/>
      <c r="J4" s="129"/>
      <c r="K4" s="129"/>
      <c r="L4" s="130"/>
    </row>
    <row r="5" spans="1:12" ht="22.5" customHeight="1" x14ac:dyDescent="0.25">
      <c r="A5" s="2"/>
      <c r="B5" s="2"/>
      <c r="C5" s="3"/>
      <c r="D5" s="3"/>
      <c r="E5" s="4"/>
      <c r="F5" s="157" t="s">
        <v>54</v>
      </c>
      <c r="G5" s="158"/>
      <c r="H5" s="158"/>
      <c r="I5" s="158"/>
      <c r="J5" s="158"/>
      <c r="K5" s="158"/>
      <c r="L5" s="159"/>
    </row>
    <row r="6" spans="1:12" ht="58.7" customHeight="1" x14ac:dyDescent="0.25">
      <c r="A6" s="8" t="s">
        <v>1</v>
      </c>
      <c r="B6" s="162" t="s">
        <v>10</v>
      </c>
      <c r="C6" s="163"/>
      <c r="D6" s="163"/>
      <c r="E6" s="164"/>
      <c r="F6" s="131" t="s">
        <v>19</v>
      </c>
      <c r="G6" s="131" t="s">
        <v>47</v>
      </c>
      <c r="H6" s="173" t="s">
        <v>28</v>
      </c>
      <c r="I6" s="131" t="s">
        <v>27</v>
      </c>
      <c r="J6" s="131" t="s">
        <v>30</v>
      </c>
      <c r="K6" s="170" t="s">
        <v>23</v>
      </c>
      <c r="L6" s="131" t="s">
        <v>21</v>
      </c>
    </row>
    <row r="7" spans="1:12" s="37" customFormat="1" ht="18" customHeight="1" x14ac:dyDescent="0.25">
      <c r="A7" s="160" t="s">
        <v>2</v>
      </c>
      <c r="B7" s="162"/>
      <c r="C7" s="163"/>
      <c r="D7" s="163"/>
      <c r="E7" s="164"/>
      <c r="F7" s="134"/>
      <c r="G7" s="132"/>
      <c r="H7" s="132"/>
      <c r="I7" s="132"/>
      <c r="J7" s="168"/>
      <c r="K7" s="171"/>
      <c r="L7" s="132"/>
    </row>
    <row r="8" spans="1:12" ht="22.5" customHeight="1" x14ac:dyDescent="0.25">
      <c r="A8" s="161"/>
      <c r="B8" s="165"/>
      <c r="C8" s="166"/>
      <c r="D8" s="166"/>
      <c r="E8" s="167"/>
      <c r="F8" s="135"/>
      <c r="G8" s="133"/>
      <c r="H8" s="133"/>
      <c r="I8" s="133"/>
      <c r="J8" s="169"/>
      <c r="K8" s="172"/>
      <c r="L8" s="133"/>
    </row>
    <row r="9" spans="1:12" ht="29.25" customHeight="1" thickBot="1" x14ac:dyDescent="0.3">
      <c r="A9" s="62"/>
      <c r="B9" s="154"/>
      <c r="C9" s="155"/>
      <c r="D9" s="155"/>
      <c r="E9" s="156"/>
      <c r="F9" s="63" t="s">
        <v>3</v>
      </c>
      <c r="G9" s="63" t="s">
        <v>4</v>
      </c>
      <c r="H9" s="63" t="s">
        <v>5</v>
      </c>
      <c r="I9" s="63" t="s">
        <v>6</v>
      </c>
      <c r="J9" s="63" t="s">
        <v>7</v>
      </c>
      <c r="K9" s="63" t="s">
        <v>8</v>
      </c>
      <c r="L9" s="63" t="s">
        <v>9</v>
      </c>
    </row>
    <row r="10" spans="1:12" ht="18.75" customHeight="1" thickTop="1" x14ac:dyDescent="0.25">
      <c r="A10" s="145" t="s">
        <v>31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7"/>
    </row>
    <row r="11" spans="1:12" ht="19.5" customHeight="1" x14ac:dyDescent="0.25">
      <c r="A11" s="118" t="s">
        <v>57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20"/>
    </row>
    <row r="12" spans="1:12" ht="29.25" customHeight="1" x14ac:dyDescent="0.25">
      <c r="A12" s="118" t="s">
        <v>25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</row>
    <row r="13" spans="1:12" ht="30.2" customHeight="1" x14ac:dyDescent="0.25">
      <c r="A13" s="118" t="s">
        <v>24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20"/>
    </row>
    <row r="14" spans="1:12" ht="17.45" customHeight="1" x14ac:dyDescent="0.25">
      <c r="A14" s="118" t="s">
        <v>32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20"/>
    </row>
    <row r="15" spans="1:12" ht="35.450000000000003" customHeight="1" x14ac:dyDescent="0.25">
      <c r="A15" s="142" t="s">
        <v>48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4"/>
    </row>
    <row r="16" spans="1:12" ht="18" customHeight="1" x14ac:dyDescent="0.25">
      <c r="A16" s="142" t="s">
        <v>26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4"/>
    </row>
    <row r="17" spans="1:12" ht="15.75" customHeight="1" thickBot="1" x14ac:dyDescent="0.3">
      <c r="A17" s="124" t="s">
        <v>29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6"/>
    </row>
    <row r="18" spans="1:12" s="17" customFormat="1" ht="16.5" customHeight="1" thickTop="1" x14ac:dyDescent="0.25">
      <c r="A18" s="139" t="s">
        <v>58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1"/>
    </row>
    <row r="19" spans="1:12" ht="15.75" customHeight="1" x14ac:dyDescent="0.25">
      <c r="A19" s="71"/>
      <c r="B19" s="122" t="s">
        <v>18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3"/>
    </row>
    <row r="20" spans="1:12" s="23" customFormat="1" ht="14.25" customHeight="1" x14ac:dyDescent="0.25">
      <c r="A20" s="36">
        <v>1</v>
      </c>
      <c r="B20" s="121" t="s">
        <v>11</v>
      </c>
      <c r="C20" s="121"/>
      <c r="D20" s="121"/>
      <c r="E20" s="121"/>
      <c r="F20" s="22"/>
      <c r="G20" s="22"/>
      <c r="H20" s="21"/>
      <c r="I20" s="21"/>
      <c r="J20" s="21"/>
      <c r="K20" s="33"/>
      <c r="L20" s="21"/>
    </row>
    <row r="21" spans="1:12" s="17" customFormat="1" ht="15.75" customHeight="1" x14ac:dyDescent="0.25">
      <c r="A21" s="64"/>
      <c r="B21" s="34" t="s">
        <v>20</v>
      </c>
      <c r="C21" s="31"/>
      <c r="D21" s="31"/>
      <c r="E21" s="31"/>
      <c r="F21" s="32"/>
      <c r="G21" s="32"/>
      <c r="H21" s="32"/>
      <c r="I21" s="32"/>
      <c r="J21" s="32"/>
      <c r="K21" s="32"/>
      <c r="L21" s="66"/>
    </row>
    <row r="22" spans="1:12" s="17" customFormat="1" ht="15" customHeight="1" x14ac:dyDescent="0.25">
      <c r="A22" s="65">
        <v>2</v>
      </c>
      <c r="B22" s="10" t="s">
        <v>12</v>
      </c>
      <c r="C22" s="18"/>
      <c r="D22" s="18"/>
      <c r="E22" s="19"/>
      <c r="F22" s="16"/>
      <c r="G22" s="20"/>
      <c r="H22" s="38"/>
      <c r="I22" s="39"/>
      <c r="J22" s="40"/>
      <c r="K22" s="16"/>
      <c r="L22" s="38"/>
    </row>
    <row r="23" spans="1:12" s="17" customFormat="1" ht="15" customHeight="1" x14ac:dyDescent="0.25">
      <c r="A23" s="24">
        <f>A22+1</f>
        <v>3</v>
      </c>
      <c r="B23" s="13" t="s">
        <v>39</v>
      </c>
      <c r="C23" s="25"/>
      <c r="D23" s="25"/>
      <c r="E23" s="26"/>
      <c r="F23" s="27"/>
      <c r="G23" s="28"/>
      <c r="H23" s="42"/>
      <c r="I23" s="42"/>
      <c r="J23" s="43"/>
      <c r="K23" s="42"/>
      <c r="L23" s="42"/>
    </row>
    <row r="24" spans="1:12" s="17" customFormat="1" ht="12.75" customHeight="1" x14ac:dyDescent="0.25">
      <c r="A24" s="24">
        <f t="shared" ref="A24:A39" si="0">A23+1</f>
        <v>4</v>
      </c>
      <c r="B24" s="13" t="s">
        <v>40</v>
      </c>
      <c r="C24" s="25"/>
      <c r="D24" s="25"/>
      <c r="E24" s="26"/>
      <c r="F24" s="27"/>
      <c r="G24" s="28"/>
      <c r="H24" s="42"/>
      <c r="I24" s="42"/>
      <c r="J24" s="43"/>
      <c r="K24" s="42"/>
      <c r="L24" s="42"/>
    </row>
    <row r="25" spans="1:12" s="23" customFormat="1" ht="13.7" customHeight="1" x14ac:dyDescent="0.25">
      <c r="A25" s="24">
        <f t="shared" si="0"/>
        <v>5</v>
      </c>
      <c r="B25" s="13" t="s">
        <v>41</v>
      </c>
      <c r="C25" s="25"/>
      <c r="D25" s="25"/>
      <c r="E25" s="26"/>
      <c r="F25" s="24"/>
      <c r="G25" s="13"/>
      <c r="H25" s="42"/>
      <c r="I25" s="42"/>
      <c r="J25" s="43"/>
      <c r="K25" s="42"/>
      <c r="L25" s="42"/>
    </row>
    <row r="26" spans="1:12" s="17" customFormat="1" ht="13.7" customHeight="1" x14ac:dyDescent="0.25">
      <c r="A26" s="24">
        <f t="shared" si="0"/>
        <v>6</v>
      </c>
      <c r="B26" s="13" t="s">
        <v>42</v>
      </c>
      <c r="C26" s="25"/>
      <c r="D26" s="25"/>
      <c r="E26" s="26"/>
      <c r="F26" s="24"/>
      <c r="G26" s="13"/>
      <c r="H26" s="42"/>
      <c r="I26" s="42"/>
      <c r="J26" s="43"/>
      <c r="K26" s="42"/>
      <c r="L26" s="42"/>
    </row>
    <row r="27" spans="1:12" s="23" customFormat="1" ht="14.25" customHeight="1" x14ac:dyDescent="0.25">
      <c r="A27" s="24">
        <f t="shared" si="0"/>
        <v>7</v>
      </c>
      <c r="B27" s="13" t="s">
        <v>13</v>
      </c>
      <c r="C27" s="25"/>
      <c r="D27" s="25"/>
      <c r="E27" s="26"/>
      <c r="F27" s="27"/>
      <c r="G27" s="28"/>
      <c r="H27" s="42"/>
      <c r="I27" s="42"/>
      <c r="J27" s="43"/>
      <c r="K27" s="42"/>
      <c r="L27" s="42"/>
    </row>
    <row r="28" spans="1:12" s="23" customFormat="1" ht="13.7" customHeight="1" x14ac:dyDescent="0.25">
      <c r="A28" s="24">
        <f t="shared" si="0"/>
        <v>8</v>
      </c>
      <c r="B28" s="13" t="s">
        <v>14</v>
      </c>
      <c r="C28" s="25"/>
      <c r="D28" s="25"/>
      <c r="E28" s="26"/>
      <c r="F28" s="27"/>
      <c r="G28" s="28"/>
      <c r="H28" s="42"/>
      <c r="I28" s="42"/>
      <c r="J28" s="43"/>
      <c r="K28" s="42"/>
      <c r="L28" s="42"/>
    </row>
    <row r="29" spans="1:12" s="23" customFormat="1" ht="13.7" customHeight="1" x14ac:dyDescent="0.25">
      <c r="A29" s="24">
        <f t="shared" si="0"/>
        <v>9</v>
      </c>
      <c r="B29" s="13" t="s">
        <v>35</v>
      </c>
      <c r="C29" s="25"/>
      <c r="D29" s="25"/>
      <c r="E29" s="26"/>
      <c r="F29" s="27"/>
      <c r="G29" s="28"/>
      <c r="H29" s="42"/>
      <c r="I29" s="42"/>
      <c r="J29" s="43"/>
      <c r="K29" s="42"/>
      <c r="L29" s="42"/>
    </row>
    <row r="30" spans="1:12" s="23" customFormat="1" ht="13.7" customHeight="1" x14ac:dyDescent="0.25">
      <c r="A30" s="24">
        <f t="shared" si="0"/>
        <v>10</v>
      </c>
      <c r="B30" s="13" t="s">
        <v>36</v>
      </c>
      <c r="C30" s="25"/>
      <c r="D30" s="25"/>
      <c r="E30" s="26"/>
      <c r="F30" s="27"/>
      <c r="G30" s="28"/>
      <c r="H30" s="42"/>
      <c r="I30" s="42"/>
      <c r="J30" s="43"/>
      <c r="K30" s="42"/>
      <c r="L30" s="42"/>
    </row>
    <row r="31" spans="1:12" s="17" customFormat="1" ht="15" customHeight="1" x14ac:dyDescent="0.25">
      <c r="A31" s="24">
        <f t="shared" si="0"/>
        <v>11</v>
      </c>
      <c r="B31" s="13" t="s">
        <v>15</v>
      </c>
      <c r="C31" s="25"/>
      <c r="D31" s="25"/>
      <c r="E31" s="26"/>
      <c r="F31" s="27"/>
      <c r="G31" s="28"/>
      <c r="H31" s="42"/>
      <c r="I31" s="42"/>
      <c r="J31" s="43"/>
      <c r="K31" s="42"/>
      <c r="L31" s="42"/>
    </row>
    <row r="32" spans="1:12" s="17" customFormat="1" ht="13.7" customHeight="1" x14ac:dyDescent="0.25">
      <c r="A32" s="24">
        <f t="shared" si="0"/>
        <v>12</v>
      </c>
      <c r="B32" s="13" t="s">
        <v>17</v>
      </c>
      <c r="C32" s="25"/>
      <c r="D32" s="25"/>
      <c r="E32" s="26"/>
      <c r="F32" s="27"/>
      <c r="G32" s="28"/>
      <c r="H32" s="42"/>
      <c r="I32" s="42"/>
      <c r="J32" s="43"/>
      <c r="K32" s="42"/>
      <c r="L32" s="42"/>
    </row>
    <row r="33" spans="1:13" s="17" customFormat="1" ht="13.7" customHeight="1" x14ac:dyDescent="0.25">
      <c r="A33" s="24">
        <f t="shared" si="0"/>
        <v>13</v>
      </c>
      <c r="B33" s="13" t="s">
        <v>37</v>
      </c>
      <c r="C33" s="25"/>
      <c r="D33" s="25"/>
      <c r="E33" s="26"/>
      <c r="F33" s="24"/>
      <c r="G33" s="13"/>
      <c r="H33" s="42"/>
      <c r="I33" s="42"/>
      <c r="J33" s="43"/>
      <c r="K33" s="42"/>
      <c r="L33" s="42"/>
    </row>
    <row r="34" spans="1:13" s="17" customFormat="1" ht="14.25" customHeight="1" x14ac:dyDescent="0.25">
      <c r="A34" s="24">
        <f t="shared" si="0"/>
        <v>14</v>
      </c>
      <c r="B34" s="13" t="s">
        <v>38</v>
      </c>
      <c r="C34" s="25"/>
      <c r="D34" s="25"/>
      <c r="E34" s="26"/>
      <c r="F34" s="24"/>
      <c r="G34" s="13"/>
      <c r="H34" s="42"/>
      <c r="I34" s="42"/>
      <c r="J34" s="43"/>
      <c r="K34" s="42"/>
      <c r="L34" s="42"/>
    </row>
    <row r="35" spans="1:13" s="17" customFormat="1" ht="15" customHeight="1" x14ac:dyDescent="0.25">
      <c r="A35" s="24">
        <f t="shared" si="0"/>
        <v>15</v>
      </c>
      <c r="B35" s="13" t="s">
        <v>43</v>
      </c>
      <c r="C35" s="25"/>
      <c r="D35" s="25"/>
      <c r="E35" s="26"/>
      <c r="F35" s="24"/>
      <c r="G35" s="13"/>
      <c r="H35" s="42"/>
      <c r="I35" s="42"/>
      <c r="J35" s="43"/>
      <c r="K35" s="42"/>
      <c r="L35" s="42"/>
    </row>
    <row r="36" spans="1:13" s="17" customFormat="1" ht="12.75" customHeight="1" x14ac:dyDescent="0.25">
      <c r="A36" s="24">
        <f t="shared" si="0"/>
        <v>16</v>
      </c>
      <c r="B36" s="13" t="s">
        <v>44</v>
      </c>
      <c r="C36" s="25"/>
      <c r="D36" s="25"/>
      <c r="E36" s="26"/>
      <c r="F36" s="24"/>
      <c r="G36" s="13"/>
      <c r="H36" s="42"/>
      <c r="I36" s="42"/>
      <c r="J36" s="43"/>
      <c r="K36" s="42"/>
      <c r="L36" s="42"/>
    </row>
    <row r="37" spans="1:13" s="23" customFormat="1" ht="12.75" customHeight="1" x14ac:dyDescent="0.25">
      <c r="A37" s="24">
        <f t="shared" si="0"/>
        <v>17</v>
      </c>
      <c r="B37" s="13" t="s">
        <v>45</v>
      </c>
      <c r="C37" s="25"/>
      <c r="D37" s="25"/>
      <c r="E37" s="26"/>
      <c r="F37" s="24"/>
      <c r="G37" s="13"/>
      <c r="H37" s="42"/>
      <c r="I37" s="42"/>
      <c r="J37" s="43"/>
      <c r="K37" s="42"/>
      <c r="L37" s="42"/>
    </row>
    <row r="38" spans="1:13" ht="17.45" customHeight="1" x14ac:dyDescent="0.25">
      <c r="A38" s="24">
        <f t="shared" si="0"/>
        <v>18</v>
      </c>
      <c r="B38" s="13" t="s">
        <v>46</v>
      </c>
      <c r="C38" s="25"/>
      <c r="D38" s="25"/>
      <c r="E38" s="26"/>
      <c r="F38" s="24"/>
      <c r="G38" s="13"/>
      <c r="H38" s="42"/>
      <c r="I38" s="42"/>
      <c r="J38" s="43"/>
      <c r="K38" s="42"/>
      <c r="L38" s="42"/>
      <c r="M38" s="3"/>
    </row>
    <row r="39" spans="1:13" ht="15" customHeight="1" thickBot="1" x14ac:dyDescent="0.3">
      <c r="A39" s="24">
        <f t="shared" si="0"/>
        <v>19</v>
      </c>
      <c r="B39" s="13" t="s">
        <v>16</v>
      </c>
      <c r="C39" s="25"/>
      <c r="D39" s="25"/>
      <c r="E39" s="26"/>
      <c r="F39" s="35"/>
      <c r="G39" s="28"/>
      <c r="H39" s="42"/>
      <c r="I39" s="42"/>
      <c r="J39" s="43"/>
      <c r="K39" s="42"/>
      <c r="L39" s="42"/>
    </row>
    <row r="40" spans="1:13" ht="14.25" customHeight="1" thickTop="1" thickBot="1" x14ac:dyDescent="0.3">
      <c r="A40" s="148" t="s">
        <v>50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50"/>
      <c r="L40" s="70">
        <f>L20+SUM(L22:L39)</f>
        <v>0</v>
      </c>
      <c r="M40" s="3"/>
    </row>
    <row r="41" spans="1:13" ht="13.7" customHeight="1" thickTop="1" x14ac:dyDescent="0.25">
      <c r="A41" s="151" t="s">
        <v>34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3"/>
    </row>
    <row r="42" spans="1:13" ht="18" customHeight="1" x14ac:dyDescent="0.25">
      <c r="A42" s="72"/>
      <c r="B42" s="103" t="s">
        <v>18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</row>
    <row r="43" spans="1:13" ht="13.7" customHeight="1" x14ac:dyDescent="0.25">
      <c r="A43" s="67">
        <v>1</v>
      </c>
      <c r="B43" s="105" t="s">
        <v>11</v>
      </c>
      <c r="C43" s="106"/>
      <c r="D43" s="106"/>
      <c r="E43" s="107"/>
      <c r="F43" s="12"/>
      <c r="G43" s="12"/>
      <c r="H43" s="11"/>
      <c r="I43" s="11"/>
      <c r="J43" s="11"/>
      <c r="K43" s="11"/>
      <c r="L43" s="11"/>
    </row>
    <row r="44" spans="1:13" ht="12.75" customHeight="1" x14ac:dyDescent="0.25">
      <c r="A44" s="64"/>
      <c r="B44" s="34" t="s">
        <v>20</v>
      </c>
      <c r="C44" s="31"/>
      <c r="D44" s="31"/>
      <c r="E44" s="31"/>
      <c r="F44" s="32"/>
      <c r="G44" s="32"/>
      <c r="H44" s="32"/>
      <c r="I44" s="32"/>
      <c r="J44" s="32"/>
      <c r="K44" s="32"/>
      <c r="L44" s="66"/>
    </row>
    <row r="45" spans="1:13" ht="12.75" customHeight="1" x14ac:dyDescent="0.25">
      <c r="A45" s="65">
        <v>2</v>
      </c>
      <c r="B45" s="10" t="s">
        <v>12</v>
      </c>
      <c r="C45" s="18"/>
      <c r="D45" s="18"/>
      <c r="E45" s="19"/>
      <c r="F45" s="16"/>
      <c r="G45" s="20"/>
      <c r="H45" s="38"/>
      <c r="I45" s="16"/>
      <c r="J45" s="41"/>
      <c r="K45" s="16"/>
      <c r="L45" s="38"/>
    </row>
    <row r="46" spans="1:13" ht="12.75" customHeight="1" x14ac:dyDescent="0.25">
      <c r="A46" s="24">
        <f>A45+1</f>
        <v>3</v>
      </c>
      <c r="B46" s="13" t="s">
        <v>39</v>
      </c>
      <c r="C46" s="25"/>
      <c r="D46" s="25"/>
      <c r="E46" s="26"/>
      <c r="F46" s="27"/>
      <c r="G46" s="28"/>
      <c r="H46" s="42"/>
      <c r="I46" s="42"/>
      <c r="J46" s="43"/>
      <c r="K46" s="42"/>
      <c r="L46" s="42"/>
    </row>
    <row r="47" spans="1:13" ht="12.75" customHeight="1" x14ac:dyDescent="0.25">
      <c r="A47" s="24">
        <f t="shared" ref="A47:A62" si="1">A46+1</f>
        <v>4</v>
      </c>
      <c r="B47" s="13" t="s">
        <v>40</v>
      </c>
      <c r="C47" s="25"/>
      <c r="D47" s="25"/>
      <c r="E47" s="26"/>
      <c r="F47" s="27"/>
      <c r="G47" s="28"/>
      <c r="H47" s="42"/>
      <c r="I47" s="42"/>
      <c r="J47" s="43"/>
      <c r="K47" s="42"/>
      <c r="L47" s="42"/>
    </row>
    <row r="48" spans="1:13" ht="13.7" customHeight="1" x14ac:dyDescent="0.25">
      <c r="A48" s="24">
        <f t="shared" si="1"/>
        <v>5</v>
      </c>
      <c r="B48" s="13" t="s">
        <v>41</v>
      </c>
      <c r="C48" s="25"/>
      <c r="D48" s="25"/>
      <c r="E48" s="26"/>
      <c r="F48" s="24"/>
      <c r="G48" s="13"/>
      <c r="H48" s="42"/>
      <c r="I48" s="42"/>
      <c r="J48" s="43"/>
      <c r="K48" s="42"/>
      <c r="L48" s="42"/>
    </row>
    <row r="49" spans="1:13" ht="12.2" customHeight="1" x14ac:dyDescent="0.25">
      <c r="A49" s="24">
        <f t="shared" si="1"/>
        <v>6</v>
      </c>
      <c r="B49" s="13" t="s">
        <v>42</v>
      </c>
      <c r="C49" s="25"/>
      <c r="D49" s="25"/>
      <c r="E49" s="26"/>
      <c r="F49" s="24"/>
      <c r="G49" s="13"/>
      <c r="H49" s="42"/>
      <c r="I49" s="42"/>
      <c r="J49" s="43"/>
      <c r="K49" s="42"/>
      <c r="L49" s="42"/>
    </row>
    <row r="50" spans="1:13" ht="12.75" customHeight="1" x14ac:dyDescent="0.25">
      <c r="A50" s="24">
        <f t="shared" si="1"/>
        <v>7</v>
      </c>
      <c r="B50" s="13" t="s">
        <v>13</v>
      </c>
      <c r="C50" s="25"/>
      <c r="D50" s="25"/>
      <c r="E50" s="26"/>
      <c r="F50" s="27"/>
      <c r="G50" s="28"/>
      <c r="H50" s="42"/>
      <c r="I50" s="42"/>
      <c r="J50" s="43"/>
      <c r="K50" s="42"/>
      <c r="L50" s="42"/>
    </row>
    <row r="51" spans="1:13" ht="13.7" customHeight="1" x14ac:dyDescent="0.25">
      <c r="A51" s="24">
        <f t="shared" si="1"/>
        <v>8</v>
      </c>
      <c r="B51" s="13" t="s">
        <v>14</v>
      </c>
      <c r="C51" s="25"/>
      <c r="D51" s="25"/>
      <c r="E51" s="26"/>
      <c r="F51" s="27"/>
      <c r="G51" s="28"/>
      <c r="H51" s="42"/>
      <c r="I51" s="42"/>
      <c r="J51" s="43"/>
      <c r="K51" s="42"/>
      <c r="L51" s="42"/>
    </row>
    <row r="52" spans="1:13" ht="12.75" customHeight="1" x14ac:dyDescent="0.25">
      <c r="A52" s="24">
        <f t="shared" si="1"/>
        <v>9</v>
      </c>
      <c r="B52" s="13" t="s">
        <v>35</v>
      </c>
      <c r="C52" s="25"/>
      <c r="D52" s="25"/>
      <c r="E52" s="26"/>
      <c r="F52" s="27"/>
      <c r="G52" s="28"/>
      <c r="H52" s="42"/>
      <c r="I52" s="42"/>
      <c r="J52" s="43"/>
      <c r="K52" s="42"/>
      <c r="L52" s="42"/>
    </row>
    <row r="53" spans="1:13" ht="13.7" customHeight="1" x14ac:dyDescent="0.25">
      <c r="A53" s="24">
        <f t="shared" si="1"/>
        <v>10</v>
      </c>
      <c r="B53" s="13" t="s">
        <v>36</v>
      </c>
      <c r="C53" s="25"/>
      <c r="D53" s="25"/>
      <c r="E53" s="26"/>
      <c r="F53" s="27"/>
      <c r="G53" s="28"/>
      <c r="H53" s="42"/>
      <c r="I53" s="42"/>
      <c r="J53" s="43"/>
      <c r="K53" s="42"/>
      <c r="L53" s="42"/>
    </row>
    <row r="54" spans="1:13" ht="13.7" customHeight="1" x14ac:dyDescent="0.25">
      <c r="A54" s="24">
        <f t="shared" si="1"/>
        <v>11</v>
      </c>
      <c r="B54" s="13" t="s">
        <v>15</v>
      </c>
      <c r="C54" s="25"/>
      <c r="D54" s="25"/>
      <c r="E54" s="26"/>
      <c r="F54" s="27"/>
      <c r="G54" s="28"/>
      <c r="H54" s="42"/>
      <c r="I54" s="42"/>
      <c r="J54" s="43"/>
      <c r="K54" s="42"/>
      <c r="L54" s="42"/>
    </row>
    <row r="55" spans="1:13" ht="14.25" customHeight="1" x14ac:dyDescent="0.25">
      <c r="A55" s="24">
        <f t="shared" si="1"/>
        <v>12</v>
      </c>
      <c r="B55" s="13" t="s">
        <v>17</v>
      </c>
      <c r="C55" s="25"/>
      <c r="D55" s="25"/>
      <c r="E55" s="26"/>
      <c r="F55" s="27"/>
      <c r="G55" s="28"/>
      <c r="H55" s="42"/>
      <c r="I55" s="42"/>
      <c r="J55" s="43"/>
      <c r="K55" s="42"/>
      <c r="L55" s="42"/>
    </row>
    <row r="56" spans="1:13" ht="13.7" customHeight="1" x14ac:dyDescent="0.25">
      <c r="A56" s="24">
        <f t="shared" si="1"/>
        <v>13</v>
      </c>
      <c r="B56" s="13" t="s">
        <v>37</v>
      </c>
      <c r="C56" s="25"/>
      <c r="D56" s="25"/>
      <c r="E56" s="26"/>
      <c r="F56" s="24"/>
      <c r="G56" s="13"/>
      <c r="H56" s="42"/>
      <c r="I56" s="42"/>
      <c r="J56" s="43"/>
      <c r="K56" s="42"/>
      <c r="L56" s="42"/>
    </row>
    <row r="57" spans="1:13" ht="13.7" customHeight="1" x14ac:dyDescent="0.25">
      <c r="A57" s="24">
        <f t="shared" si="1"/>
        <v>14</v>
      </c>
      <c r="B57" s="13" t="s">
        <v>38</v>
      </c>
      <c r="C57" s="25"/>
      <c r="D57" s="25"/>
      <c r="E57" s="26"/>
      <c r="F57" s="24"/>
      <c r="G57" s="13"/>
      <c r="H57" s="42"/>
      <c r="I57" s="42"/>
      <c r="J57" s="43"/>
      <c r="K57" s="42"/>
      <c r="L57" s="42"/>
    </row>
    <row r="58" spans="1:13" ht="13.7" customHeight="1" x14ac:dyDescent="0.25">
      <c r="A58" s="24">
        <f t="shared" si="1"/>
        <v>15</v>
      </c>
      <c r="B58" s="13" t="s">
        <v>43</v>
      </c>
      <c r="C58" s="25"/>
      <c r="D58" s="25"/>
      <c r="E58" s="26"/>
      <c r="F58" s="24"/>
      <c r="G58" s="13"/>
      <c r="H58" s="42"/>
      <c r="I58" s="42"/>
      <c r="J58" s="43"/>
      <c r="K58" s="42"/>
      <c r="L58" s="42"/>
      <c r="M58" s="3"/>
    </row>
    <row r="59" spans="1:13" ht="14.25" customHeight="1" x14ac:dyDescent="0.25">
      <c r="A59" s="24">
        <f t="shared" si="1"/>
        <v>16</v>
      </c>
      <c r="B59" s="13" t="s">
        <v>44</v>
      </c>
      <c r="C59" s="25"/>
      <c r="D59" s="25"/>
      <c r="E59" s="26"/>
      <c r="F59" s="24"/>
      <c r="G59" s="13"/>
      <c r="H59" s="42"/>
      <c r="I59" s="42"/>
      <c r="J59" s="43"/>
      <c r="K59" s="42"/>
      <c r="L59" s="42"/>
      <c r="M59" s="3"/>
    </row>
    <row r="60" spans="1:13" ht="12.75" customHeight="1" x14ac:dyDescent="0.25">
      <c r="A60" s="24">
        <f t="shared" si="1"/>
        <v>17</v>
      </c>
      <c r="B60" s="13" t="s">
        <v>45</v>
      </c>
      <c r="C60" s="25"/>
      <c r="D60" s="25"/>
      <c r="E60" s="26"/>
      <c r="F60" s="24"/>
      <c r="G60" s="13"/>
      <c r="H60" s="42"/>
      <c r="I60" s="42"/>
      <c r="J60" s="43"/>
      <c r="K60" s="42"/>
      <c r="L60" s="42"/>
      <c r="M60" s="3"/>
    </row>
    <row r="61" spans="1:13" ht="17.45" customHeight="1" x14ac:dyDescent="0.25">
      <c r="A61" s="24">
        <f t="shared" si="1"/>
        <v>18</v>
      </c>
      <c r="B61" s="13" t="s">
        <v>46</v>
      </c>
      <c r="C61" s="25"/>
      <c r="D61" s="25"/>
      <c r="E61" s="26"/>
      <c r="F61" s="24"/>
      <c r="G61" s="13"/>
      <c r="H61" s="42"/>
      <c r="I61" s="42"/>
      <c r="J61" s="43"/>
      <c r="K61" s="42"/>
      <c r="L61" s="42"/>
      <c r="M61" s="3"/>
    </row>
    <row r="62" spans="1:13" ht="16.5" customHeight="1" thickBot="1" x14ac:dyDescent="0.3">
      <c r="A62" s="24">
        <f t="shared" si="1"/>
        <v>19</v>
      </c>
      <c r="B62" s="13" t="s">
        <v>16</v>
      </c>
      <c r="C62" s="25"/>
      <c r="D62" s="25"/>
      <c r="E62" s="26"/>
      <c r="F62" s="27"/>
      <c r="G62" s="28"/>
      <c r="H62" s="42"/>
      <c r="I62" s="42"/>
      <c r="J62" s="43"/>
      <c r="K62" s="42"/>
      <c r="L62" s="45"/>
      <c r="M62" s="3"/>
    </row>
    <row r="63" spans="1:13" ht="15" customHeight="1" thickTop="1" thickBot="1" x14ac:dyDescent="0.3">
      <c r="A63" s="148" t="s">
        <v>51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50"/>
      <c r="L63" s="15">
        <f>L43+SUM(L45:L62)</f>
        <v>0</v>
      </c>
      <c r="M63" s="3"/>
    </row>
    <row r="64" spans="1:13" ht="15" customHeight="1" thickTop="1" x14ac:dyDescent="0.25">
      <c r="A64" s="136" t="s">
        <v>59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8"/>
      <c r="M64" s="3"/>
    </row>
    <row r="65" spans="1:13" ht="15.75" customHeight="1" x14ac:dyDescent="0.25">
      <c r="A65" s="72"/>
      <c r="B65" s="103" t="s">
        <v>18</v>
      </c>
      <c r="C65" s="103"/>
      <c r="D65" s="103"/>
      <c r="E65" s="103"/>
      <c r="F65" s="103"/>
      <c r="G65" s="103"/>
      <c r="H65" s="103"/>
      <c r="I65" s="103"/>
      <c r="J65" s="103"/>
      <c r="K65" s="103"/>
      <c r="L65" s="104"/>
      <c r="M65" s="3"/>
    </row>
    <row r="66" spans="1:13" ht="15" customHeight="1" x14ac:dyDescent="0.25">
      <c r="A66" s="67">
        <v>1</v>
      </c>
      <c r="B66" s="105" t="s">
        <v>11</v>
      </c>
      <c r="C66" s="106"/>
      <c r="D66" s="106"/>
      <c r="E66" s="107"/>
      <c r="F66" s="12"/>
      <c r="G66" s="12"/>
      <c r="H66" s="11"/>
      <c r="I66" s="11"/>
      <c r="J66" s="11"/>
      <c r="K66" s="11"/>
      <c r="L66" s="11"/>
      <c r="M66" s="3"/>
    </row>
    <row r="67" spans="1:13" ht="15.75" customHeight="1" x14ac:dyDescent="0.25">
      <c r="A67" s="64"/>
      <c r="B67" s="34" t="s">
        <v>20</v>
      </c>
      <c r="C67" s="31"/>
      <c r="D67" s="31"/>
      <c r="E67" s="31"/>
      <c r="F67" s="32"/>
      <c r="G67" s="32"/>
      <c r="H67" s="32"/>
      <c r="I67" s="32"/>
      <c r="J67" s="32"/>
      <c r="K67" s="32"/>
      <c r="L67" s="66"/>
      <c r="M67" s="3"/>
    </row>
    <row r="68" spans="1:13" ht="15" customHeight="1" x14ac:dyDescent="0.25">
      <c r="A68" s="65">
        <v>2</v>
      </c>
      <c r="B68" s="10" t="s">
        <v>12</v>
      </c>
      <c r="C68" s="18"/>
      <c r="D68" s="18"/>
      <c r="E68" s="19"/>
      <c r="F68" s="16"/>
      <c r="G68" s="20"/>
      <c r="H68" s="38"/>
      <c r="I68" s="16"/>
      <c r="J68" s="41"/>
      <c r="K68" s="16"/>
      <c r="L68" s="38"/>
      <c r="M68" s="3"/>
    </row>
    <row r="69" spans="1:13" ht="14.25" customHeight="1" x14ac:dyDescent="0.25">
      <c r="A69" s="24">
        <f>A68+1</f>
        <v>3</v>
      </c>
      <c r="B69" s="13" t="s">
        <v>39</v>
      </c>
      <c r="C69" s="25"/>
      <c r="D69" s="25"/>
      <c r="E69" s="26"/>
      <c r="F69" s="27"/>
      <c r="G69" s="28"/>
      <c r="H69" s="42"/>
      <c r="I69" s="42"/>
      <c r="J69" s="43"/>
      <c r="K69" s="42"/>
      <c r="L69" s="42"/>
      <c r="M69" s="3"/>
    </row>
    <row r="70" spans="1:13" ht="15" customHeight="1" x14ac:dyDescent="0.25">
      <c r="A70" s="24">
        <f t="shared" ref="A70:A85" si="2">A69+1</f>
        <v>4</v>
      </c>
      <c r="B70" s="13" t="s">
        <v>40</v>
      </c>
      <c r="C70" s="25"/>
      <c r="D70" s="25"/>
      <c r="E70" s="26"/>
      <c r="F70" s="27"/>
      <c r="G70" s="28"/>
      <c r="H70" s="42"/>
      <c r="I70" s="42"/>
      <c r="J70" s="43"/>
      <c r="K70" s="42"/>
      <c r="L70" s="42"/>
      <c r="M70" s="3"/>
    </row>
    <row r="71" spans="1:13" ht="13.7" customHeight="1" x14ac:dyDescent="0.25">
      <c r="A71" s="24">
        <f t="shared" si="2"/>
        <v>5</v>
      </c>
      <c r="B71" s="13" t="s">
        <v>41</v>
      </c>
      <c r="C71" s="25"/>
      <c r="D71" s="25"/>
      <c r="E71" s="26"/>
      <c r="F71" s="24"/>
      <c r="G71" s="13"/>
      <c r="H71" s="42"/>
      <c r="I71" s="42"/>
      <c r="J71" s="43"/>
      <c r="K71" s="42"/>
      <c r="L71" s="42"/>
      <c r="M71" s="3"/>
    </row>
    <row r="72" spans="1:13" ht="14.25" customHeight="1" x14ac:dyDescent="0.25">
      <c r="A72" s="24">
        <f t="shared" si="2"/>
        <v>6</v>
      </c>
      <c r="B72" s="13" t="s">
        <v>42</v>
      </c>
      <c r="C72" s="25"/>
      <c r="D72" s="25"/>
      <c r="E72" s="26"/>
      <c r="F72" s="24"/>
      <c r="G72" s="13"/>
      <c r="H72" s="42"/>
      <c r="I72" s="42"/>
      <c r="J72" s="43"/>
      <c r="K72" s="42"/>
      <c r="L72" s="42"/>
      <c r="M72" s="3"/>
    </row>
    <row r="73" spans="1:13" ht="13.7" customHeight="1" x14ac:dyDescent="0.25">
      <c r="A73" s="24">
        <f t="shared" si="2"/>
        <v>7</v>
      </c>
      <c r="B73" s="13" t="s">
        <v>13</v>
      </c>
      <c r="C73" s="25"/>
      <c r="D73" s="25"/>
      <c r="E73" s="26"/>
      <c r="F73" s="27"/>
      <c r="G73" s="28"/>
      <c r="H73" s="42"/>
      <c r="I73" s="42"/>
      <c r="J73" s="43"/>
      <c r="K73" s="42"/>
      <c r="L73" s="42"/>
      <c r="M73" s="3"/>
    </row>
    <row r="74" spans="1:13" ht="15" customHeight="1" x14ac:dyDescent="0.25">
      <c r="A74" s="24">
        <f t="shared" si="2"/>
        <v>8</v>
      </c>
      <c r="B74" s="13" t="s">
        <v>14</v>
      </c>
      <c r="C74" s="25"/>
      <c r="D74" s="25"/>
      <c r="E74" s="26"/>
      <c r="F74" s="27"/>
      <c r="G74" s="28"/>
      <c r="H74" s="42"/>
      <c r="I74" s="42"/>
      <c r="J74" s="43"/>
      <c r="K74" s="42"/>
      <c r="L74" s="42"/>
      <c r="M74" s="3"/>
    </row>
    <row r="75" spans="1:13" ht="14.25" customHeight="1" x14ac:dyDescent="0.25">
      <c r="A75" s="68">
        <f t="shared" si="2"/>
        <v>9</v>
      </c>
      <c r="B75" s="14" t="s">
        <v>35</v>
      </c>
      <c r="C75" s="29"/>
      <c r="D75" s="29"/>
      <c r="E75" s="30"/>
      <c r="F75" s="35"/>
      <c r="G75" s="47"/>
      <c r="H75" s="45"/>
      <c r="I75" s="45"/>
      <c r="J75" s="46"/>
      <c r="K75" s="45"/>
      <c r="L75" s="42"/>
      <c r="M75" s="3"/>
    </row>
    <row r="76" spans="1:13" ht="14.25" customHeight="1" x14ac:dyDescent="0.25">
      <c r="A76" s="24">
        <f t="shared" si="2"/>
        <v>10</v>
      </c>
      <c r="B76" s="13" t="s">
        <v>36</v>
      </c>
      <c r="C76" s="25"/>
      <c r="D76" s="25"/>
      <c r="E76" s="26"/>
      <c r="F76" s="27"/>
      <c r="G76" s="27"/>
      <c r="H76" s="42"/>
      <c r="I76" s="42"/>
      <c r="J76" s="43"/>
      <c r="K76" s="42"/>
      <c r="L76" s="69"/>
      <c r="M76" s="3"/>
    </row>
    <row r="77" spans="1:13" ht="14.25" customHeight="1" x14ac:dyDescent="0.25">
      <c r="A77" s="24">
        <f t="shared" si="2"/>
        <v>11</v>
      </c>
      <c r="B77" s="13" t="s">
        <v>15</v>
      </c>
      <c r="C77" s="25"/>
      <c r="D77" s="25"/>
      <c r="E77" s="26"/>
      <c r="F77" s="27"/>
      <c r="G77" s="28"/>
      <c r="H77" s="42"/>
      <c r="I77" s="42"/>
      <c r="J77" s="43"/>
      <c r="K77" s="42"/>
      <c r="L77" s="42"/>
      <c r="M77" s="3"/>
    </row>
    <row r="78" spans="1:13" ht="14.25" customHeight="1" x14ac:dyDescent="0.25">
      <c r="A78" s="24">
        <f t="shared" si="2"/>
        <v>12</v>
      </c>
      <c r="B78" s="13" t="s">
        <v>17</v>
      </c>
      <c r="C78" s="25"/>
      <c r="D78" s="25"/>
      <c r="E78" s="26"/>
      <c r="F78" s="27"/>
      <c r="G78" s="28"/>
      <c r="H78" s="42"/>
      <c r="I78" s="42"/>
      <c r="J78" s="43"/>
      <c r="K78" s="42"/>
      <c r="L78" s="42"/>
      <c r="M78" s="3"/>
    </row>
    <row r="79" spans="1:13" ht="14.25" customHeight="1" x14ac:dyDescent="0.25">
      <c r="A79" s="24">
        <f t="shared" si="2"/>
        <v>13</v>
      </c>
      <c r="B79" s="13" t="s">
        <v>37</v>
      </c>
      <c r="C79" s="25"/>
      <c r="D79" s="25"/>
      <c r="E79" s="26"/>
      <c r="F79" s="24"/>
      <c r="G79" s="13"/>
      <c r="H79" s="42"/>
      <c r="I79" s="42"/>
      <c r="J79" s="43"/>
      <c r="K79" s="42"/>
      <c r="L79" s="42"/>
      <c r="M79" s="3"/>
    </row>
    <row r="80" spans="1:13" ht="15" customHeight="1" x14ac:dyDescent="0.25">
      <c r="A80" s="24">
        <f t="shared" si="2"/>
        <v>14</v>
      </c>
      <c r="B80" s="13" t="s">
        <v>38</v>
      </c>
      <c r="C80" s="25"/>
      <c r="D80" s="25"/>
      <c r="E80" s="26"/>
      <c r="F80" s="24"/>
      <c r="G80" s="13"/>
      <c r="H80" s="42"/>
      <c r="I80" s="42"/>
      <c r="J80" s="43"/>
      <c r="K80" s="42"/>
      <c r="L80" s="42"/>
      <c r="M80" s="3"/>
    </row>
    <row r="81" spans="1:13" ht="14.25" customHeight="1" x14ac:dyDescent="0.25">
      <c r="A81" s="24">
        <f t="shared" si="2"/>
        <v>15</v>
      </c>
      <c r="B81" s="13" t="s">
        <v>43</v>
      </c>
      <c r="C81" s="25"/>
      <c r="D81" s="25"/>
      <c r="E81" s="26"/>
      <c r="F81" s="24"/>
      <c r="G81" s="13"/>
      <c r="H81" s="42"/>
      <c r="I81" s="42"/>
      <c r="J81" s="43"/>
      <c r="K81" s="42"/>
      <c r="L81" s="42"/>
      <c r="M81" s="3"/>
    </row>
    <row r="82" spans="1:13" ht="16.5" customHeight="1" x14ac:dyDescent="0.25">
      <c r="A82" s="24">
        <f t="shared" si="2"/>
        <v>16</v>
      </c>
      <c r="B82" s="13" t="s">
        <v>44</v>
      </c>
      <c r="C82" s="25"/>
      <c r="D82" s="25"/>
      <c r="E82" s="26"/>
      <c r="F82" s="24"/>
      <c r="G82" s="13"/>
      <c r="H82" s="44"/>
      <c r="I82" s="42"/>
      <c r="J82" s="43"/>
      <c r="K82" s="42"/>
      <c r="L82" s="42"/>
      <c r="M82" s="3"/>
    </row>
    <row r="83" spans="1:13" ht="15" customHeight="1" x14ac:dyDescent="0.25">
      <c r="A83" s="24">
        <f t="shared" si="2"/>
        <v>17</v>
      </c>
      <c r="B83" s="13" t="s">
        <v>45</v>
      </c>
      <c r="C83" s="25"/>
      <c r="D83" s="25"/>
      <c r="E83" s="26"/>
      <c r="F83" s="24"/>
      <c r="G83" s="13"/>
      <c r="H83" s="42"/>
      <c r="I83" s="42"/>
      <c r="J83" s="43"/>
      <c r="K83" s="42"/>
      <c r="L83" s="42"/>
      <c r="M83" s="3"/>
    </row>
    <row r="84" spans="1:13" ht="18.75" customHeight="1" x14ac:dyDescent="0.25">
      <c r="A84" s="24">
        <f t="shared" si="2"/>
        <v>18</v>
      </c>
      <c r="B84" s="13" t="s">
        <v>46</v>
      </c>
      <c r="C84" s="25"/>
      <c r="D84" s="25"/>
      <c r="E84" s="26"/>
      <c r="F84" s="24"/>
      <c r="G84" s="13"/>
      <c r="H84" s="42"/>
      <c r="I84" s="42"/>
      <c r="J84" s="43"/>
      <c r="K84" s="42"/>
      <c r="L84" s="42"/>
      <c r="M84" s="3"/>
    </row>
    <row r="85" spans="1:13" ht="19.5" customHeight="1" thickBot="1" x14ac:dyDescent="0.3">
      <c r="A85" s="24">
        <f t="shared" si="2"/>
        <v>19</v>
      </c>
      <c r="B85" s="13" t="s">
        <v>16</v>
      </c>
      <c r="C85" s="25"/>
      <c r="D85" s="25"/>
      <c r="E85" s="26"/>
      <c r="F85" s="27"/>
      <c r="G85" s="28"/>
      <c r="H85" s="42"/>
      <c r="I85" s="42"/>
      <c r="J85" s="43"/>
      <c r="K85" s="42"/>
      <c r="L85" s="42"/>
      <c r="M85" s="3"/>
    </row>
    <row r="86" spans="1:13" ht="17.45" customHeight="1" thickTop="1" thickBot="1" x14ac:dyDescent="0.3">
      <c r="A86" s="108" t="s">
        <v>52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10"/>
      <c r="L86" s="96">
        <f>L66+SUM(L68:L85)</f>
        <v>0</v>
      </c>
    </row>
    <row r="87" spans="1:13" ht="16.5" customHeight="1" thickTop="1" thickBot="1" x14ac:dyDescent="0.3">
      <c r="A87" s="55"/>
      <c r="B87" s="116" t="s">
        <v>60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7"/>
    </row>
    <row r="88" spans="1:13" ht="16.5" customHeight="1" thickTop="1" thickBot="1" x14ac:dyDescent="0.3">
      <c r="A88" s="73" t="s">
        <v>61</v>
      </c>
      <c r="B88" s="74"/>
      <c r="C88" s="74"/>
      <c r="D88" s="74"/>
      <c r="E88" s="113" t="s">
        <v>55</v>
      </c>
      <c r="F88" s="113"/>
      <c r="G88" s="113"/>
      <c r="H88" s="113"/>
      <c r="I88" s="113"/>
      <c r="J88" s="113"/>
      <c r="K88" s="114"/>
      <c r="L88" s="75">
        <f>L40+L63+L86</f>
        <v>0</v>
      </c>
      <c r="M88" s="3"/>
    </row>
    <row r="89" spans="1:13" ht="16.5" customHeight="1" thickTop="1" thickBot="1" x14ac:dyDescent="0.3">
      <c r="A89" s="58" t="s">
        <v>62</v>
      </c>
      <c r="B89" s="59"/>
      <c r="C89" s="60"/>
      <c r="D89" s="57"/>
      <c r="E89" s="115" t="s">
        <v>33</v>
      </c>
      <c r="F89" s="115"/>
      <c r="G89" s="115"/>
      <c r="H89" s="115"/>
      <c r="I89" s="115"/>
      <c r="J89" s="115"/>
      <c r="K89" s="115"/>
      <c r="L89" s="98">
        <f>L88*0.21</f>
        <v>0</v>
      </c>
    </row>
    <row r="90" spans="1:13" ht="19.5" customHeight="1" thickTop="1" thickBot="1" x14ac:dyDescent="0.3">
      <c r="A90" s="56" t="s">
        <v>63</v>
      </c>
      <c r="B90" s="53"/>
      <c r="C90" s="53"/>
      <c r="D90" s="61"/>
      <c r="E90" s="85"/>
      <c r="F90" s="85"/>
      <c r="G90" s="85"/>
      <c r="H90" s="85"/>
      <c r="I90" s="84" t="s">
        <v>53</v>
      </c>
      <c r="J90" s="84"/>
      <c r="K90" s="84"/>
      <c r="L90" s="75">
        <f>L88+L89</f>
        <v>0</v>
      </c>
      <c r="M90" s="3"/>
    </row>
    <row r="91" spans="1:13" ht="14.25" customHeight="1" thickTop="1" thickBot="1" x14ac:dyDescent="0.3">
      <c r="A91" s="111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99"/>
      <c r="M91" s="3"/>
    </row>
    <row r="92" spans="1:13" ht="14.25" customHeight="1" thickTop="1" thickBot="1" x14ac:dyDescent="0.3">
      <c r="A92" s="83"/>
      <c r="B92" s="116" t="s">
        <v>66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7"/>
      <c r="M92" s="3"/>
    </row>
    <row r="93" spans="1:13" ht="14.25" customHeight="1" thickTop="1" thickBot="1" x14ac:dyDescent="0.3">
      <c r="A93" s="76" t="s">
        <v>64</v>
      </c>
      <c r="B93" s="81" t="s">
        <v>67</v>
      </c>
      <c r="C93" s="82"/>
      <c r="D93" s="82"/>
      <c r="E93" s="82"/>
      <c r="F93" s="97"/>
      <c r="G93" s="86"/>
      <c r="H93" s="87"/>
      <c r="I93" s="87"/>
      <c r="J93" s="88"/>
      <c r="K93" s="89"/>
      <c r="L93" s="90"/>
      <c r="M93" s="3"/>
    </row>
    <row r="94" spans="1:13" customFormat="1" ht="21.75" customHeight="1" thickTop="1" thickBot="1" x14ac:dyDescent="0.3">
      <c r="A94" s="76" t="s">
        <v>65</v>
      </c>
      <c r="B94" s="81" t="s">
        <v>68</v>
      </c>
      <c r="C94" s="82"/>
      <c r="D94" s="82"/>
      <c r="E94" s="82"/>
      <c r="F94" s="97"/>
      <c r="G94" s="91"/>
      <c r="H94" s="92"/>
      <c r="I94" s="92"/>
      <c r="J94" s="93"/>
      <c r="K94" s="94"/>
      <c r="L94" s="95"/>
    </row>
    <row r="95" spans="1:13" customFormat="1" ht="30.75" customHeight="1" thickTop="1" x14ac:dyDescent="0.25">
      <c r="A95" s="77"/>
      <c r="B95" s="77"/>
      <c r="C95" s="77"/>
      <c r="D95" s="77"/>
      <c r="E95" s="77"/>
      <c r="F95" s="78"/>
      <c r="G95" s="79"/>
      <c r="H95" s="78"/>
      <c r="I95" s="78"/>
      <c r="J95" s="80"/>
      <c r="K95" s="79"/>
      <c r="L95" s="78"/>
    </row>
    <row r="96" spans="1:13" customFormat="1" ht="19.5" customHeight="1" x14ac:dyDescent="0.25">
      <c r="A96" s="101" t="s">
        <v>56</v>
      </c>
      <c r="B96" s="101"/>
      <c r="C96" s="101"/>
      <c r="D96" s="101"/>
      <c r="E96" s="101"/>
      <c r="F96" s="102"/>
      <c r="G96" s="102"/>
      <c r="H96" s="102"/>
      <c r="I96" s="102"/>
      <c r="J96" s="102"/>
      <c r="K96" s="102"/>
      <c r="L96" s="102"/>
    </row>
    <row r="97" spans="1:12" customFormat="1" ht="15" x14ac:dyDescent="0.25">
      <c r="A97" s="54" t="s">
        <v>71</v>
      </c>
      <c r="B97" s="49"/>
      <c r="C97" s="49"/>
      <c r="D97" s="49"/>
      <c r="E97" s="49"/>
      <c r="F97" s="49"/>
      <c r="G97" s="50"/>
      <c r="H97" s="51"/>
      <c r="I97" s="51"/>
    </row>
    <row r="98" spans="1:12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1:12" x14ac:dyDescent="0.25">
      <c r="A99"/>
      <c r="B99"/>
      <c r="C99"/>
      <c r="D99"/>
      <c r="E99" s="52" t="s">
        <v>49</v>
      </c>
      <c r="F99" s="52"/>
      <c r="G99"/>
      <c r="H99"/>
      <c r="I99"/>
      <c r="J99"/>
      <c r="K99"/>
      <c r="L99"/>
    </row>
    <row r="107" spans="1:12" x14ac:dyDescent="0.25">
      <c r="L107" s="9"/>
    </row>
    <row r="111" spans="1:12" ht="16.5" customHeight="1" x14ac:dyDescent="0.25"/>
    <row r="112" spans="1:12" ht="16.5" customHeight="1" x14ac:dyDescent="0.25"/>
    <row r="114" ht="17.45" customHeight="1" x14ac:dyDescent="0.25"/>
  </sheetData>
  <mergeCells count="40">
    <mergeCell ref="B9:E9"/>
    <mergeCell ref="F5:L5"/>
    <mergeCell ref="A7:A8"/>
    <mergeCell ref="B6:E8"/>
    <mergeCell ref="I6:I8"/>
    <mergeCell ref="J6:J8"/>
    <mergeCell ref="K6:K8"/>
    <mergeCell ref="L6:L8"/>
    <mergeCell ref="H6:H8"/>
    <mergeCell ref="E3:G3"/>
    <mergeCell ref="F4:L4"/>
    <mergeCell ref="G6:G8"/>
    <mergeCell ref="F6:F8"/>
    <mergeCell ref="A64:L64"/>
    <mergeCell ref="A18:L18"/>
    <mergeCell ref="A15:L15"/>
    <mergeCell ref="A14:L14"/>
    <mergeCell ref="A10:L10"/>
    <mergeCell ref="A40:K40"/>
    <mergeCell ref="B42:L42"/>
    <mergeCell ref="B43:E43"/>
    <mergeCell ref="A41:L41"/>
    <mergeCell ref="A63:K63"/>
    <mergeCell ref="A16:L16"/>
    <mergeCell ref="A11:L11"/>
    <mergeCell ref="A12:L12"/>
    <mergeCell ref="A13:L13"/>
    <mergeCell ref="B20:E20"/>
    <mergeCell ref="B19:L19"/>
    <mergeCell ref="A17:L17"/>
    <mergeCell ref="A96:E96"/>
    <mergeCell ref="F96:L96"/>
    <mergeCell ref="B65:L65"/>
    <mergeCell ref="B66:E66"/>
    <mergeCell ref="A86:K86"/>
    <mergeCell ref="A91:K91"/>
    <mergeCell ref="E88:K88"/>
    <mergeCell ref="E89:K89"/>
    <mergeCell ref="B87:L87"/>
    <mergeCell ref="B92:L92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differentFirst="1">
    <oddHeader xml:space="preserve">&amp;C
</oddHeader>
    <oddFooter>&amp;C&amp;P. lappuse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Manager/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Šeinkmane</dc:creator>
  <cp:keywords/>
  <dc:description/>
  <cp:lastModifiedBy>Elmārs Vilciņš</cp:lastModifiedBy>
  <cp:lastPrinted>2021-03-09T09:34:26Z</cp:lastPrinted>
  <dcterms:created xsi:type="dcterms:W3CDTF">2013-06-13T06:04:23Z</dcterms:created>
  <dcterms:modified xsi:type="dcterms:W3CDTF">2023-03-21T11:05:07Z</dcterms:modified>
  <cp:category/>
</cp:coreProperties>
</file>