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pp-storage\Dati\Juridiska nodala\I E P I R K U M I\IEPIRKUMI_2021\Publicējama tirgus izpēte\Par velosipēdu tehnisko apkopi un remontu\Tirgus izpēte\"/>
    </mc:Choice>
  </mc:AlternateContent>
  <xr:revisionPtr revIDLastSave="0" documentId="13_ncr:1_{8EC5874C-944D-4001-89D0-675958554826}" xr6:coauthVersionLast="45" xr6:coauthVersionMax="45" xr10:uidLastSave="{00000000-0000-0000-0000-000000000000}"/>
  <bookViews>
    <workbookView xWindow="645" yWindow="915" windowWidth="21600" windowHeight="11385" xr2:uid="{00000000-000D-0000-FFFF-FFFF00000000}"/>
  </bookViews>
  <sheets>
    <sheet name="Lapa1" sheetId="1" r:id="rId1"/>
  </sheets>
  <definedNames>
    <definedName name="_xlnm.Print_Area" localSheetId="0">Lapa1!$A$8:$L$104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5" i="1" l="1"/>
  <c r="L68" i="1" l="1"/>
  <c r="L91" i="1"/>
  <c r="L93" i="1" l="1"/>
  <c r="A74" i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L94" i="1" l="1"/>
  <c r="L95" i="1" s="1"/>
</calcChain>
</file>

<file path=xl/sharedStrings.xml><?xml version="1.0" encoding="utf-8"?>
<sst xmlns="http://schemas.openxmlformats.org/spreadsheetml/2006/main" count="119" uniqueCount="77">
  <si>
    <t>FINANŠU PIEDĀVĀJUMS</t>
  </si>
  <si>
    <t>Nr.</t>
  </si>
  <si>
    <t>p.k.</t>
  </si>
  <si>
    <t>A</t>
  </si>
  <si>
    <t>B</t>
  </si>
  <si>
    <t>C</t>
  </si>
  <si>
    <t>D</t>
  </si>
  <si>
    <t>E</t>
  </si>
  <si>
    <t>F</t>
  </si>
  <si>
    <t>G</t>
  </si>
  <si>
    <t>Velosipēda tehniskā apkope, remonts un rezerves daļas</t>
  </si>
  <si>
    <t>velosipēda pilna apkope (ar pārslēdzamiem ātrumiem)</t>
  </si>
  <si>
    <t xml:space="preserve">riteņa centrēšana </t>
  </si>
  <si>
    <t>kameras maiņa</t>
  </si>
  <si>
    <t>riepas maiņa</t>
  </si>
  <si>
    <t>bremžu kluču maiņa - regulēšana (4gab.)</t>
  </si>
  <si>
    <t>ķēdes maiņa</t>
  </si>
  <si>
    <t>sēdekļa maiņa</t>
  </si>
  <si>
    <t>Tehniskā apkope</t>
  </si>
  <si>
    <t xml:space="preserve">Vienas darba stundas cena       </t>
  </si>
  <si>
    <t>Galveno remonta pakalpojumu uzskaitījums</t>
  </si>
  <si>
    <t>Izmaksas KOPĀ</t>
  </si>
  <si>
    <t>PRETENDENTA SNIEGTĀ INFORMĀCIJA</t>
  </si>
  <si>
    <t xml:space="preserve">Rezerves daļu un materiālu kopējā cena ar atlaidi </t>
  </si>
  <si>
    <t>3) (C)Darba kopējā cena tiek noteikta reizinot darba stundas cenu ar nepieciešamo stundu daudzumu.</t>
  </si>
  <si>
    <t>2) (B)Nepieciešamo darbu stundu daudzums atbilstoši remontu darbu katalogam.</t>
  </si>
  <si>
    <t>6) (G)Izmaksas kopā jārēķina sasummējot C un F ailē norādītās summas.</t>
  </si>
  <si>
    <t xml:space="preserve">Rezerves daļu un materiālu cena  </t>
  </si>
  <si>
    <t>Darba kopējā cena</t>
  </si>
  <si>
    <t>7) Minētie pakalpojumi tiek izpildīti visam Pasūtītāja rīcībā esošajam velotransportam, atkarība no nepieciešamības. Tehniskajā specifikācijā minētais velosipēdu skaits un marku sortiments līguma darbības laikā var mainīties.</t>
  </si>
  <si>
    <t>Atlaide      rez. daļām un materiāliem   %</t>
  </si>
  <si>
    <t>PASKAIDROJUMI (ailēm):</t>
  </si>
  <si>
    <t>4) (D)Oriģinālo vai atbilstošas kvalitātes rezerves daļu cena (bez atlaides) nedrīkst būt augstāka, par kādu attiecīgā rezerves daļa tiek tirgota pie attiecīgās markas oficiāli pilnvarotā tirgotāja.</t>
  </si>
  <si>
    <t>PVN (21%)</t>
  </si>
  <si>
    <t>2. GIANT Revel, 2012 g.</t>
  </si>
  <si>
    <t xml:space="preserve">priekšējā pārslēdzēja maiņa </t>
  </si>
  <si>
    <t xml:space="preserve">aizmugurējā pārslēdzēja maiņa </t>
  </si>
  <si>
    <t>luktura ar ģeneratoru nomaiņa</t>
  </si>
  <si>
    <t>bagāžnieka nomaiņa</t>
  </si>
  <si>
    <t>priekšējā riteņa aploces maiņa</t>
  </si>
  <si>
    <t>aizmugurējā riteņa aploces maiņa</t>
  </si>
  <si>
    <t>priekšējā riteņa rumbas maiņa</t>
  </si>
  <si>
    <t>aizmugurējā riteņa rumbas maiņa</t>
  </si>
  <si>
    <t>pārslēdzēja roktura maiņa (priekšējā)</t>
  </si>
  <si>
    <t xml:space="preserve">pārslēdzēja roktura maiņa (aizmugurējā) </t>
  </si>
  <si>
    <t xml:space="preserve">dubļu sarga nomaiņa (priekšējā) </t>
  </si>
  <si>
    <t xml:space="preserve">dubļu sarga nomaiņa (aizmugurējā) </t>
  </si>
  <si>
    <t>Darbam nepieciešamo stundu daudzums</t>
  </si>
  <si>
    <r>
      <t xml:space="preserve">5) (E)Piemērotā </t>
    </r>
    <r>
      <rPr>
        <b/>
        <sz val="12"/>
        <rFont val="Times New Roman"/>
        <family val="1"/>
        <charset val="186"/>
      </rPr>
      <t>atlaide</t>
    </r>
    <r>
      <rPr>
        <sz val="12"/>
        <rFont val="Times New Roman"/>
        <family val="1"/>
        <charset val="186"/>
      </rPr>
      <t xml:space="preserve"> (vienota visām rezerves daļām)</t>
    </r>
    <r>
      <rPr>
        <b/>
        <sz val="12"/>
        <rFont val="Times New Roman"/>
        <family val="1"/>
        <charset val="186"/>
      </rPr>
      <t xml:space="preserve"> tiks iekļauta līgumā un tiks piemērota arī rezerves daļām un materiāliem, kas nav iekļautas Finanšu piedāvājumā.</t>
    </r>
  </si>
  <si>
    <t>(Pretendenta nosaukums, vadītāja vai pilnvarotās personas amats, vārds, uzvārds un paraksts)</t>
  </si>
  <si>
    <t>1.sadaļas punktu KOPSUMMA</t>
  </si>
  <si>
    <t>2.sadaļas punktu KOPSUMMA</t>
  </si>
  <si>
    <t>3.sadaļas punktu KOPSUMMA</t>
  </si>
  <si>
    <t xml:space="preserve">Piedāvājuma kopējā cena ar PVN </t>
  </si>
  <si>
    <r>
      <t xml:space="preserve">Izcenojums EUR </t>
    </r>
    <r>
      <rPr>
        <b/>
        <sz val="12"/>
        <color indexed="8"/>
        <rFont val="Times New Roman"/>
        <family val="1"/>
        <charset val="186"/>
      </rPr>
      <t xml:space="preserve">bez </t>
    </r>
    <r>
      <rPr>
        <sz val="12"/>
        <color indexed="8"/>
        <rFont val="Times New Roman"/>
        <family val="1"/>
        <charset val="186"/>
      </rPr>
      <t>PVN</t>
    </r>
  </si>
  <si>
    <t>1., 2. un 3.sadaļas apakšpunktu kopsummas kopā bez PVN</t>
  </si>
  <si>
    <r>
      <t xml:space="preserve">Piedāvājuma kopējā summa </t>
    </r>
    <r>
      <rPr>
        <sz val="12"/>
        <rFont val="Times New Roman"/>
        <family val="1"/>
        <charset val="186"/>
      </rPr>
      <t xml:space="preserve">vārdos </t>
    </r>
    <r>
      <rPr>
        <b/>
        <sz val="12"/>
        <rFont val="Times New Roman"/>
        <family val="1"/>
        <charset val="186"/>
      </rPr>
      <t>bez</t>
    </r>
    <r>
      <rPr>
        <sz val="12"/>
        <rFont val="Times New Roman"/>
        <family val="1"/>
        <charset val="186"/>
      </rPr>
      <t xml:space="preserve"> PVN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(4.1.punkts)</t>
    </r>
    <r>
      <rPr>
        <b/>
        <sz val="12"/>
        <rFont val="Times New Roman"/>
        <family val="1"/>
        <charset val="186"/>
      </rPr>
      <t>:</t>
    </r>
  </si>
  <si>
    <r>
      <t>1) (A)Visām darbu pozīcijām ir jānorāda</t>
    </r>
    <r>
      <rPr>
        <b/>
        <sz val="12"/>
        <rFont val="Times New Roman"/>
        <family val="1"/>
        <charset val="186"/>
      </rPr>
      <t xml:space="preserve"> vienota vienas darba stundas cena</t>
    </r>
    <r>
      <rPr>
        <sz val="12"/>
        <rFont val="Times New Roman"/>
        <family val="1"/>
        <charset val="186"/>
      </rPr>
      <t xml:space="preserve"> EUR (bez PVN), kas tiks piemērota arī darba pozīcijām, kas nav iekļautas finanšu piedāvājumā.</t>
    </r>
  </si>
  <si>
    <t>1. MERIDA CW10, 2013 g.</t>
  </si>
  <si>
    <t>3. MERIDA Crossway, 2010 g.</t>
  </si>
  <si>
    <t>4. Piedāvājuma kopējās izmaksas</t>
  </si>
  <si>
    <t>4.1.</t>
  </si>
  <si>
    <t>4.2.</t>
  </si>
  <si>
    <t>4.3.</t>
  </si>
  <si>
    <t>5.1.</t>
  </si>
  <si>
    <t>5.2.</t>
  </si>
  <si>
    <t xml:space="preserve">5. Specifikācijā neiekļauto darbu izmaksas </t>
  </si>
  <si>
    <r>
      <t xml:space="preserve">1 (viena) darba stundas cena, </t>
    </r>
    <r>
      <rPr>
        <b/>
        <sz val="11"/>
        <color rgb="FF000000"/>
        <rFont val="Times New Roman"/>
        <family val="1"/>
        <charset val="186"/>
      </rPr>
      <t>EUR</t>
    </r>
    <r>
      <rPr>
        <sz val="11"/>
        <color indexed="8"/>
        <rFont val="Times New Roman"/>
        <family val="1"/>
        <charset val="186"/>
      </rPr>
      <t xml:space="preserve"> bez PVN</t>
    </r>
  </si>
  <si>
    <r>
      <t xml:space="preserve">vienota visām rezerves daļām un materiāliem atlaide, </t>
    </r>
    <r>
      <rPr>
        <b/>
        <sz val="11"/>
        <color rgb="FF000000"/>
        <rFont val="Times New Roman"/>
        <family val="1"/>
        <charset val="186"/>
      </rPr>
      <t>%</t>
    </r>
  </si>
  <si>
    <t>Norēķinu kārtība  - ar pēcapmaksu 20 (divdesmit) kalendāra dienu laikā no Pieņemšanas – nodošanas akta abpusējas parakstīšanas un rēķina saņemšanas brīža  (priekšapmaksa netiek paredzēta).</t>
  </si>
  <si>
    <t>3.pielikums</t>
  </si>
  <si>
    <t>Tirgus izpētes dokumentam</t>
  </si>
  <si>
    <t xml:space="preserve">apkopes un remontu </t>
  </si>
  <si>
    <t>pakalpojumiem"</t>
  </si>
  <si>
    <t xml:space="preserve">"Par velosipēdu tehniskās </t>
  </si>
  <si>
    <t xml:space="preserve">(Paziņojums par tirgus </t>
  </si>
  <si>
    <t>izpēti Nr.1)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</si>
</sst>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indexed="8"/>
      <name val="Calibri"/>
      <family val="2"/>
      <charset val="186"/>
    </font>
    <font>
      <b/>
      <i/>
      <sz val="11"/>
      <name val="Times New Roman"/>
      <family val="1"/>
      <charset val="186"/>
    </font>
    <font>
      <sz val="8"/>
      <name val="Calibri"/>
      <family val="2"/>
      <charset val="186"/>
    </font>
    <font>
      <sz val="12"/>
      <color indexed="8"/>
      <name val="Times New Roman"/>
      <family val="1"/>
      <charset val="186"/>
    </font>
    <font>
      <sz val="12"/>
      <color indexed="8"/>
      <name val="Calibri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8" fillId="0" borderId="0" xfId="0" applyFont="1"/>
    <xf numFmtId="0" fontId="8" fillId="0" borderId="3" xfId="0" applyFont="1" applyBorder="1"/>
    <xf numFmtId="0" fontId="8" fillId="0" borderId="0" xfId="0" applyFont="1" applyBorder="1"/>
    <xf numFmtId="0" fontId="8" fillId="0" borderId="4" xfId="0" applyFont="1" applyBorder="1"/>
    <xf numFmtId="0" fontId="8" fillId="0" borderId="18" xfId="0" applyFont="1" applyBorder="1"/>
    <xf numFmtId="0" fontId="8" fillId="0" borderId="19" xfId="0" applyFont="1" applyBorder="1"/>
    <xf numFmtId="0" fontId="4" fillId="0" borderId="20" xfId="0" applyFont="1" applyBorder="1"/>
    <xf numFmtId="1" fontId="10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5" xfId="0" applyFont="1" applyBorder="1" applyAlignment="1">
      <alignment vertical="center"/>
    </xf>
    <xf numFmtId="2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2" fillId="2" borderId="2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3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14" fillId="0" borderId="0" xfId="0" applyFont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13" fillId="0" borderId="0" xfId="0" applyFont="1" applyAlignment="1"/>
    <xf numFmtId="0" fontId="6" fillId="3" borderId="3" xfId="0" applyFont="1" applyFill="1" applyBorder="1" applyAlignment="1">
      <alignment horizontal="right" wrapText="1"/>
    </xf>
    <xf numFmtId="0" fontId="13" fillId="3" borderId="1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2" fontId="4" fillId="4" borderId="32" xfId="0" applyNumberFormat="1" applyFont="1" applyFill="1" applyBorder="1" applyAlignment="1">
      <alignment horizontal="center"/>
    </xf>
    <xf numFmtId="1" fontId="10" fillId="0" borderId="17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21" xfId="0" applyFont="1" applyBorder="1"/>
    <xf numFmtId="0" fontId="1" fillId="0" borderId="9" xfId="0" applyFont="1" applyBorder="1" applyAlignment="1">
      <alignment vertical="center"/>
    </xf>
    <xf numFmtId="2" fontId="1" fillId="0" borderId="39" xfId="0" applyNumberFormat="1" applyFont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2" fontId="4" fillId="4" borderId="26" xfId="0" applyNumberFormat="1" applyFont="1" applyFill="1" applyBorder="1" applyAlignment="1">
      <alignment horizontal="center"/>
    </xf>
    <xf numFmtId="2" fontId="4" fillId="0" borderId="3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6" fillId="3" borderId="44" xfId="0" applyFont="1" applyFill="1" applyBorder="1" applyAlignment="1">
      <alignment horizontal="right" wrapText="1"/>
    </xf>
    <xf numFmtId="0" fontId="4" fillId="2" borderId="31" xfId="0" applyFont="1" applyFill="1" applyBorder="1" applyAlignment="1"/>
    <xf numFmtId="0" fontId="4" fillId="0" borderId="31" xfId="0" applyFont="1" applyFill="1" applyBorder="1" applyAlignment="1"/>
    <xf numFmtId="0" fontId="1" fillId="0" borderId="45" xfId="0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2" fillId="4" borderId="26" xfId="0" applyNumberFormat="1" applyFont="1" applyFill="1" applyBorder="1" applyAlignment="1">
      <alignment horizontal="center"/>
    </xf>
    <xf numFmtId="2" fontId="4" fillId="4" borderId="26" xfId="0" applyNumberFormat="1" applyFont="1" applyFill="1" applyBorder="1" applyAlignment="1">
      <alignment horizontal="center" vertical="center"/>
    </xf>
    <xf numFmtId="0" fontId="8" fillId="0" borderId="47" xfId="0" applyFont="1" applyBorder="1"/>
    <xf numFmtId="0" fontId="11" fillId="0" borderId="0" xfId="0" applyFont="1" applyBorder="1" applyAlignment="1">
      <alignment horizontal="right" wrapText="1"/>
    </xf>
    <xf numFmtId="0" fontId="11" fillId="0" borderId="33" xfId="0" applyFont="1" applyBorder="1" applyAlignment="1">
      <alignment horizont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6" fillId="3" borderId="36" xfId="0" applyFont="1" applyFill="1" applyBorder="1" applyAlignment="1">
      <alignment horizontal="right" vertical="center" wrapText="1"/>
    </xf>
    <xf numFmtId="0" fontId="6" fillId="3" borderId="29" xfId="0" applyFont="1" applyFill="1" applyBorder="1" applyAlignment="1">
      <alignment horizontal="right" vertical="center" wrapText="1"/>
    </xf>
    <xf numFmtId="0" fontId="6" fillId="3" borderId="30" xfId="0" applyFont="1" applyFill="1" applyBorder="1" applyAlignment="1">
      <alignment horizontal="right" vertical="center" wrapText="1"/>
    </xf>
    <xf numFmtId="0" fontId="8" fillId="0" borderId="36" xfId="0" applyFont="1" applyBorder="1" applyAlignment="1"/>
    <xf numFmtId="0" fontId="9" fillId="0" borderId="29" xfId="0" applyFont="1" applyBorder="1" applyAlignment="1"/>
    <xf numFmtId="0" fontId="11" fillId="3" borderId="6" xfId="0" applyFont="1" applyFill="1" applyBorder="1" applyAlignment="1">
      <alignment horizontal="right" wrapText="1"/>
    </xf>
    <xf numFmtId="0" fontId="11" fillId="3" borderId="43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" fontId="10" fillId="0" borderId="4" xfId="0" applyNumberFormat="1" applyFont="1" applyFill="1" applyBorder="1" applyAlignment="1">
      <alignment vertical="center" wrapText="1"/>
    </xf>
    <xf numFmtId="1" fontId="10" fillId="0" borderId="3" xfId="0" applyNumberFormat="1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left" vertical="center" wrapText="1"/>
    </xf>
    <xf numFmtId="1" fontId="10" fillId="0" borderId="4" xfId="0" applyNumberFormat="1" applyFont="1" applyFill="1" applyBorder="1" applyAlignment="1">
      <alignment horizontal="left" vertical="center" wrapText="1"/>
    </xf>
    <xf numFmtId="0" fontId="1" fillId="0" borderId="21" xfId="0" applyFont="1" applyBorder="1" applyAlignment="1">
      <alignment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1" fontId="10" fillId="0" borderId="42" xfId="0" applyNumberFormat="1" applyFont="1" applyFill="1" applyBorder="1" applyAlignment="1">
      <alignment vertical="center" wrapText="1"/>
    </xf>
    <xf numFmtId="1" fontId="10" fillId="0" borderId="40" xfId="0" applyNumberFormat="1" applyFont="1" applyFill="1" applyBorder="1" applyAlignment="1">
      <alignment vertical="center" wrapText="1"/>
    </xf>
    <xf numFmtId="1" fontId="10" fillId="0" borderId="41" xfId="0" applyNumberFormat="1" applyFont="1" applyFill="1" applyBorder="1" applyAlignment="1">
      <alignment vertical="center" wrapText="1"/>
    </xf>
    <xf numFmtId="0" fontId="6" fillId="3" borderId="36" xfId="0" applyFont="1" applyFill="1" applyBorder="1" applyAlignment="1">
      <alignment horizontal="right" wrapText="1"/>
    </xf>
    <xf numFmtId="0" fontId="6" fillId="3" borderId="29" xfId="0" applyFont="1" applyFill="1" applyBorder="1" applyAlignment="1">
      <alignment horizontal="right" wrapText="1"/>
    </xf>
    <xf numFmtId="0" fontId="6" fillId="3" borderId="30" xfId="0" applyFont="1" applyFill="1" applyBorder="1" applyAlignment="1">
      <alignment horizontal="right" wrapText="1"/>
    </xf>
    <xf numFmtId="1" fontId="3" fillId="0" borderId="14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" fontId="11" fillId="0" borderId="15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1" fontId="10" fillId="0" borderId="35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top" wrapText="1"/>
    </xf>
    <xf numFmtId="0" fontId="9" fillId="0" borderId="3" xfId="0" applyFont="1" applyBorder="1" applyAlignment="1"/>
    <xf numFmtId="0" fontId="9" fillId="0" borderId="14" xfId="0" applyFont="1" applyBorder="1" applyAlignment="1"/>
    <xf numFmtId="0" fontId="16" fillId="0" borderId="0" xfId="0" applyFont="1" applyAlignment="1">
      <alignment horizontal="right"/>
    </xf>
    <xf numFmtId="0" fontId="16" fillId="0" borderId="0" xfId="0" applyFont="1" applyAlignment="1"/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614796</xdr:colOff>
      <xdr:row>91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80265" y="527035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614796</xdr:colOff>
      <xdr:row>96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C74C72-DA07-48B1-A1DD-7DA5589B9A4C}"/>
            </a:ext>
          </a:extLst>
        </xdr:cNvPr>
        <xdr:cNvSpPr txBox="1"/>
      </xdr:nvSpPr>
      <xdr:spPr>
        <a:xfrm>
          <a:off x="10163609" y="17549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614796</xdr:colOff>
      <xdr:row>97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5E49A96-E221-45A6-A9D4-35B351F4C28A}"/>
            </a:ext>
          </a:extLst>
        </xdr:cNvPr>
        <xdr:cNvSpPr txBox="1"/>
      </xdr:nvSpPr>
      <xdr:spPr>
        <a:xfrm>
          <a:off x="10163609" y="184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1"/>
  <sheetViews>
    <sheetView tabSelected="1" topLeftCell="A79" zoomScaleNormal="100" zoomScaleSheetLayoutView="110" zoomScalePageLayoutView="90" workbookViewId="0">
      <selection activeCell="N6" sqref="N6"/>
    </sheetView>
  </sheetViews>
  <sheetFormatPr defaultColWidth="9.140625" defaultRowHeight="15.75" x14ac:dyDescent="0.25"/>
  <cols>
    <col min="1" max="1" width="4.85546875" style="1" customWidth="1"/>
    <col min="2" max="2" width="25.28515625" style="1" customWidth="1"/>
    <col min="3" max="3" width="10.85546875" style="1" customWidth="1"/>
    <col min="4" max="4" width="10.7109375" style="1" customWidth="1"/>
    <col min="5" max="5" width="16" style="1" customWidth="1"/>
    <col min="6" max="6" width="11.85546875" style="1" customWidth="1"/>
    <col min="7" max="8" width="15.28515625" style="1" customWidth="1"/>
    <col min="9" max="9" width="9.85546875" style="1" customWidth="1"/>
    <col min="10" max="10" width="12.28515625" style="1" customWidth="1"/>
    <col min="11" max="11" width="10.7109375" style="1" customWidth="1"/>
    <col min="12" max="12" width="11.42578125" style="1" customWidth="1"/>
    <col min="13" max="16384" width="9.140625" style="1"/>
  </cols>
  <sheetData>
    <row r="1" spans="1:12" x14ac:dyDescent="0.25">
      <c r="K1" s="174" t="s">
        <v>70</v>
      </c>
      <c r="L1" s="174"/>
    </row>
    <row r="2" spans="1:12" x14ac:dyDescent="0.25">
      <c r="K2" s="175" t="s">
        <v>71</v>
      </c>
      <c r="L2" s="175"/>
    </row>
    <row r="3" spans="1:12" x14ac:dyDescent="0.25">
      <c r="K3" s="174" t="s">
        <v>74</v>
      </c>
      <c r="L3" s="174"/>
    </row>
    <row r="4" spans="1:12" x14ac:dyDescent="0.25">
      <c r="K4" s="174" t="s">
        <v>72</v>
      </c>
      <c r="L4" s="174"/>
    </row>
    <row r="5" spans="1:12" x14ac:dyDescent="0.25">
      <c r="K5" s="174" t="s">
        <v>73</v>
      </c>
      <c r="L5" s="174"/>
    </row>
    <row r="6" spans="1:12" x14ac:dyDescent="0.25">
      <c r="K6" s="174" t="s">
        <v>75</v>
      </c>
      <c r="L6" s="174"/>
    </row>
    <row r="7" spans="1:12" x14ac:dyDescent="0.25">
      <c r="K7" s="174" t="s">
        <v>76</v>
      </c>
      <c r="L7" s="174"/>
    </row>
    <row r="8" spans="1:12" ht="20.25" customHeight="1" x14ac:dyDescent="0.25">
      <c r="E8" s="148" t="s">
        <v>0</v>
      </c>
      <c r="F8" s="148"/>
      <c r="G8" s="148"/>
    </row>
    <row r="9" spans="1:12" ht="21.75" customHeight="1" x14ac:dyDescent="0.25">
      <c r="A9" s="5"/>
      <c r="B9" s="5"/>
      <c r="C9" s="6"/>
      <c r="D9" s="6"/>
      <c r="E9" s="7"/>
      <c r="F9" s="149" t="s">
        <v>22</v>
      </c>
      <c r="G9" s="150"/>
      <c r="H9" s="150"/>
      <c r="I9" s="150"/>
      <c r="J9" s="150"/>
      <c r="K9" s="150"/>
      <c r="L9" s="151"/>
    </row>
    <row r="10" spans="1:12" ht="19.5" customHeight="1" x14ac:dyDescent="0.25">
      <c r="A10" s="2"/>
      <c r="B10" s="2"/>
      <c r="C10" s="3"/>
      <c r="D10" s="3"/>
      <c r="E10" s="4"/>
      <c r="F10" s="158" t="s">
        <v>54</v>
      </c>
      <c r="G10" s="159"/>
      <c r="H10" s="159"/>
      <c r="I10" s="159"/>
      <c r="J10" s="159"/>
      <c r="K10" s="159"/>
      <c r="L10" s="160"/>
    </row>
    <row r="11" spans="1:12" x14ac:dyDescent="0.25">
      <c r="A11" s="8" t="s">
        <v>1</v>
      </c>
      <c r="B11" s="163" t="s">
        <v>10</v>
      </c>
      <c r="C11" s="164"/>
      <c r="D11" s="164"/>
      <c r="E11" s="165"/>
      <c r="F11" s="152" t="s">
        <v>19</v>
      </c>
      <c r="G11" s="152" t="s">
        <v>47</v>
      </c>
      <c r="H11" s="145" t="s">
        <v>28</v>
      </c>
      <c r="I11" s="152" t="s">
        <v>27</v>
      </c>
      <c r="J11" s="152" t="s">
        <v>30</v>
      </c>
      <c r="K11" s="171" t="s">
        <v>23</v>
      </c>
      <c r="L11" s="152" t="s">
        <v>21</v>
      </c>
    </row>
    <row r="12" spans="1:12" ht="22.5" customHeight="1" x14ac:dyDescent="0.25">
      <c r="A12" s="161" t="s">
        <v>2</v>
      </c>
      <c r="B12" s="163"/>
      <c r="C12" s="164"/>
      <c r="D12" s="164"/>
      <c r="E12" s="165"/>
      <c r="F12" s="153"/>
      <c r="G12" s="146"/>
      <c r="H12" s="146"/>
      <c r="I12" s="146"/>
      <c r="J12" s="169"/>
      <c r="K12" s="172"/>
      <c r="L12" s="146"/>
    </row>
    <row r="13" spans="1:12" ht="58.7" customHeight="1" x14ac:dyDescent="0.25">
      <c r="A13" s="162"/>
      <c r="B13" s="166"/>
      <c r="C13" s="167"/>
      <c r="D13" s="167"/>
      <c r="E13" s="168"/>
      <c r="F13" s="154"/>
      <c r="G13" s="147"/>
      <c r="H13" s="147"/>
      <c r="I13" s="147"/>
      <c r="J13" s="170"/>
      <c r="K13" s="173"/>
      <c r="L13" s="147"/>
    </row>
    <row r="14" spans="1:12" s="37" customFormat="1" ht="18" customHeight="1" thickBot="1" x14ac:dyDescent="0.3">
      <c r="A14" s="63"/>
      <c r="B14" s="155"/>
      <c r="C14" s="156"/>
      <c r="D14" s="156"/>
      <c r="E14" s="157"/>
      <c r="F14" s="64" t="s">
        <v>3</v>
      </c>
      <c r="G14" s="64" t="s">
        <v>4</v>
      </c>
      <c r="H14" s="64" t="s">
        <v>5</v>
      </c>
      <c r="I14" s="64" t="s">
        <v>6</v>
      </c>
      <c r="J14" s="64" t="s">
        <v>7</v>
      </c>
      <c r="K14" s="64" t="s">
        <v>8</v>
      </c>
      <c r="L14" s="64" t="s">
        <v>9</v>
      </c>
    </row>
    <row r="15" spans="1:12" ht="22.5" customHeight="1" thickTop="1" x14ac:dyDescent="0.25">
      <c r="A15" s="142" t="s">
        <v>31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4"/>
    </row>
    <row r="16" spans="1:12" ht="29.25" customHeight="1" x14ac:dyDescent="0.25">
      <c r="A16" s="121" t="s">
        <v>57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3"/>
    </row>
    <row r="17" spans="1:12" ht="18.75" customHeight="1" x14ac:dyDescent="0.25">
      <c r="A17" s="121" t="s">
        <v>25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3"/>
    </row>
    <row r="18" spans="1:12" ht="19.5" customHeight="1" x14ac:dyDescent="0.25">
      <c r="A18" s="121" t="s">
        <v>24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3"/>
    </row>
    <row r="19" spans="1:12" ht="29.25" customHeight="1" x14ac:dyDescent="0.25">
      <c r="A19" s="121" t="s">
        <v>32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3"/>
    </row>
    <row r="20" spans="1:12" ht="30.2" customHeight="1" x14ac:dyDescent="0.25">
      <c r="A20" s="118" t="s">
        <v>48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20"/>
    </row>
    <row r="21" spans="1:12" ht="17.45" customHeight="1" x14ac:dyDescent="0.25">
      <c r="A21" s="118" t="s">
        <v>26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20"/>
    </row>
    <row r="22" spans="1:12" ht="35.450000000000003" customHeight="1" thickBot="1" x14ac:dyDescent="0.3">
      <c r="A22" s="127" t="s">
        <v>29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9"/>
    </row>
    <row r="23" spans="1:12" ht="18" customHeight="1" thickTop="1" x14ac:dyDescent="0.25">
      <c r="A23" s="139" t="s">
        <v>58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1"/>
    </row>
    <row r="24" spans="1:12" ht="15.75" customHeight="1" x14ac:dyDescent="0.25">
      <c r="A24" s="72"/>
      <c r="B24" s="125" t="s">
        <v>18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6"/>
    </row>
    <row r="25" spans="1:12" s="17" customFormat="1" ht="16.5" customHeight="1" x14ac:dyDescent="0.25">
      <c r="A25" s="36">
        <v>1</v>
      </c>
      <c r="B25" s="124" t="s">
        <v>11</v>
      </c>
      <c r="C25" s="124"/>
      <c r="D25" s="124"/>
      <c r="E25" s="124"/>
      <c r="F25" s="22"/>
      <c r="G25" s="22"/>
      <c r="H25" s="21"/>
      <c r="I25" s="21"/>
      <c r="J25" s="21"/>
      <c r="K25" s="33"/>
      <c r="L25" s="21"/>
    </row>
    <row r="26" spans="1:12" ht="15.75" customHeight="1" x14ac:dyDescent="0.25">
      <c r="A26" s="65"/>
      <c r="B26" s="34" t="s">
        <v>20</v>
      </c>
      <c r="C26" s="31"/>
      <c r="D26" s="31"/>
      <c r="E26" s="31"/>
      <c r="F26" s="32"/>
      <c r="G26" s="32"/>
      <c r="H26" s="32"/>
      <c r="I26" s="32"/>
      <c r="J26" s="32"/>
      <c r="K26" s="32"/>
      <c r="L26" s="67"/>
    </row>
    <row r="27" spans="1:12" s="23" customFormat="1" ht="14.25" customHeight="1" x14ac:dyDescent="0.25">
      <c r="A27" s="66">
        <v>2</v>
      </c>
      <c r="B27" s="10" t="s">
        <v>12</v>
      </c>
      <c r="C27" s="18"/>
      <c r="D27" s="18"/>
      <c r="E27" s="19"/>
      <c r="F27" s="16"/>
      <c r="G27" s="20"/>
      <c r="H27" s="38"/>
      <c r="I27" s="39"/>
      <c r="J27" s="40"/>
      <c r="K27" s="16"/>
      <c r="L27" s="38"/>
    </row>
    <row r="28" spans="1:12" s="17" customFormat="1" ht="15.75" customHeight="1" x14ac:dyDescent="0.25">
      <c r="A28" s="24">
        <f>A27+1</f>
        <v>3</v>
      </c>
      <c r="B28" s="13" t="s">
        <v>39</v>
      </c>
      <c r="C28" s="25"/>
      <c r="D28" s="25"/>
      <c r="E28" s="26"/>
      <c r="F28" s="27"/>
      <c r="G28" s="28"/>
      <c r="H28" s="42"/>
      <c r="I28" s="42"/>
      <c r="J28" s="43"/>
      <c r="K28" s="42"/>
      <c r="L28" s="42"/>
    </row>
    <row r="29" spans="1:12" s="17" customFormat="1" ht="15" customHeight="1" x14ac:dyDescent="0.25">
      <c r="A29" s="24">
        <f t="shared" ref="A29:A44" si="0">A28+1</f>
        <v>4</v>
      </c>
      <c r="B29" s="13" t="s">
        <v>40</v>
      </c>
      <c r="C29" s="25"/>
      <c r="D29" s="25"/>
      <c r="E29" s="26"/>
      <c r="F29" s="27"/>
      <c r="G29" s="28"/>
      <c r="H29" s="42"/>
      <c r="I29" s="42"/>
      <c r="J29" s="43"/>
      <c r="K29" s="42"/>
      <c r="L29" s="42"/>
    </row>
    <row r="30" spans="1:12" s="17" customFormat="1" ht="15" customHeight="1" x14ac:dyDescent="0.25">
      <c r="A30" s="24">
        <f t="shared" si="0"/>
        <v>5</v>
      </c>
      <c r="B30" s="13" t="s">
        <v>41</v>
      </c>
      <c r="C30" s="25"/>
      <c r="D30" s="25"/>
      <c r="E30" s="26"/>
      <c r="F30" s="24"/>
      <c r="G30" s="13"/>
      <c r="H30" s="42"/>
      <c r="I30" s="42"/>
      <c r="J30" s="43"/>
      <c r="K30" s="42"/>
      <c r="L30" s="42"/>
    </row>
    <row r="31" spans="1:12" s="17" customFormat="1" ht="12.75" customHeight="1" x14ac:dyDescent="0.25">
      <c r="A31" s="24">
        <f t="shared" si="0"/>
        <v>6</v>
      </c>
      <c r="B31" s="13" t="s">
        <v>42</v>
      </c>
      <c r="C31" s="25"/>
      <c r="D31" s="25"/>
      <c r="E31" s="26"/>
      <c r="F31" s="24"/>
      <c r="G31" s="13"/>
      <c r="H31" s="42"/>
      <c r="I31" s="42"/>
      <c r="J31" s="43"/>
      <c r="K31" s="42"/>
      <c r="L31" s="42"/>
    </row>
    <row r="32" spans="1:12" s="23" customFormat="1" ht="13.7" customHeight="1" x14ac:dyDescent="0.25">
      <c r="A32" s="24">
        <f t="shared" si="0"/>
        <v>7</v>
      </c>
      <c r="B32" s="13" t="s">
        <v>13</v>
      </c>
      <c r="C32" s="25"/>
      <c r="D32" s="25"/>
      <c r="E32" s="26"/>
      <c r="F32" s="27"/>
      <c r="G32" s="28"/>
      <c r="H32" s="42"/>
      <c r="I32" s="42"/>
      <c r="J32" s="43"/>
      <c r="K32" s="42"/>
      <c r="L32" s="42"/>
    </row>
    <row r="33" spans="1:13" s="17" customFormat="1" ht="13.7" customHeight="1" x14ac:dyDescent="0.25">
      <c r="A33" s="24">
        <f t="shared" si="0"/>
        <v>8</v>
      </c>
      <c r="B33" s="13" t="s">
        <v>14</v>
      </c>
      <c r="C33" s="25"/>
      <c r="D33" s="25"/>
      <c r="E33" s="26"/>
      <c r="F33" s="27"/>
      <c r="G33" s="28"/>
      <c r="H33" s="42"/>
      <c r="I33" s="42"/>
      <c r="J33" s="43"/>
      <c r="K33" s="42"/>
      <c r="L33" s="42"/>
    </row>
    <row r="34" spans="1:13" s="23" customFormat="1" ht="14.25" customHeight="1" x14ac:dyDescent="0.25">
      <c r="A34" s="24">
        <f t="shared" si="0"/>
        <v>9</v>
      </c>
      <c r="B34" s="13" t="s">
        <v>35</v>
      </c>
      <c r="C34" s="25"/>
      <c r="D34" s="25"/>
      <c r="E34" s="26"/>
      <c r="F34" s="27"/>
      <c r="G34" s="28"/>
      <c r="H34" s="42"/>
      <c r="I34" s="42"/>
      <c r="J34" s="43"/>
      <c r="K34" s="42"/>
      <c r="L34" s="42"/>
    </row>
    <row r="35" spans="1:13" s="23" customFormat="1" ht="13.7" customHeight="1" x14ac:dyDescent="0.25">
      <c r="A35" s="24">
        <f t="shared" si="0"/>
        <v>10</v>
      </c>
      <c r="B35" s="13" t="s">
        <v>36</v>
      </c>
      <c r="C35" s="25"/>
      <c r="D35" s="25"/>
      <c r="E35" s="26"/>
      <c r="F35" s="27"/>
      <c r="G35" s="28"/>
      <c r="H35" s="42"/>
      <c r="I35" s="42"/>
      <c r="J35" s="43"/>
      <c r="K35" s="42"/>
      <c r="L35" s="42"/>
    </row>
    <row r="36" spans="1:13" s="23" customFormat="1" ht="13.7" customHeight="1" x14ac:dyDescent="0.25">
      <c r="A36" s="24">
        <f t="shared" si="0"/>
        <v>11</v>
      </c>
      <c r="B36" s="13" t="s">
        <v>15</v>
      </c>
      <c r="C36" s="25"/>
      <c r="D36" s="25"/>
      <c r="E36" s="26"/>
      <c r="F36" s="27"/>
      <c r="G36" s="28"/>
      <c r="H36" s="42"/>
      <c r="I36" s="42"/>
      <c r="J36" s="43"/>
      <c r="K36" s="42"/>
      <c r="L36" s="42"/>
    </row>
    <row r="37" spans="1:13" s="23" customFormat="1" ht="13.7" customHeight="1" x14ac:dyDescent="0.25">
      <c r="A37" s="24">
        <f t="shared" si="0"/>
        <v>12</v>
      </c>
      <c r="B37" s="13" t="s">
        <v>17</v>
      </c>
      <c r="C37" s="25"/>
      <c r="D37" s="25"/>
      <c r="E37" s="26"/>
      <c r="F37" s="27"/>
      <c r="G37" s="28"/>
      <c r="H37" s="42"/>
      <c r="I37" s="42"/>
      <c r="J37" s="43"/>
      <c r="K37" s="42"/>
      <c r="L37" s="42"/>
    </row>
    <row r="38" spans="1:13" s="17" customFormat="1" ht="15" customHeight="1" x14ac:dyDescent="0.25">
      <c r="A38" s="24">
        <f t="shared" si="0"/>
        <v>13</v>
      </c>
      <c r="B38" s="13" t="s">
        <v>37</v>
      </c>
      <c r="C38" s="25"/>
      <c r="D38" s="25"/>
      <c r="E38" s="26"/>
      <c r="F38" s="24"/>
      <c r="G38" s="13"/>
      <c r="H38" s="42"/>
      <c r="I38" s="42"/>
      <c r="J38" s="43"/>
      <c r="K38" s="42"/>
      <c r="L38" s="42"/>
    </row>
    <row r="39" spans="1:13" s="17" customFormat="1" ht="13.7" customHeight="1" x14ac:dyDescent="0.25">
      <c r="A39" s="24">
        <f t="shared" si="0"/>
        <v>14</v>
      </c>
      <c r="B39" s="13" t="s">
        <v>38</v>
      </c>
      <c r="C39" s="25"/>
      <c r="D39" s="25"/>
      <c r="E39" s="26"/>
      <c r="F39" s="24"/>
      <c r="G39" s="13"/>
      <c r="H39" s="42"/>
      <c r="I39" s="42"/>
      <c r="J39" s="43"/>
      <c r="K39" s="42"/>
      <c r="L39" s="42"/>
    </row>
    <row r="40" spans="1:13" s="17" customFormat="1" ht="13.7" customHeight="1" x14ac:dyDescent="0.25">
      <c r="A40" s="24">
        <f t="shared" si="0"/>
        <v>15</v>
      </c>
      <c r="B40" s="13" t="s">
        <v>43</v>
      </c>
      <c r="C40" s="25"/>
      <c r="D40" s="25"/>
      <c r="E40" s="26"/>
      <c r="F40" s="24"/>
      <c r="G40" s="13"/>
      <c r="H40" s="42"/>
      <c r="I40" s="42"/>
      <c r="J40" s="43"/>
      <c r="K40" s="42"/>
      <c r="L40" s="42"/>
    </row>
    <row r="41" spans="1:13" s="17" customFormat="1" ht="14.25" customHeight="1" x14ac:dyDescent="0.25">
      <c r="A41" s="24">
        <f t="shared" si="0"/>
        <v>16</v>
      </c>
      <c r="B41" s="13" t="s">
        <v>44</v>
      </c>
      <c r="C41" s="25"/>
      <c r="D41" s="25"/>
      <c r="E41" s="26"/>
      <c r="F41" s="24"/>
      <c r="G41" s="13"/>
      <c r="H41" s="42"/>
      <c r="I41" s="42"/>
      <c r="J41" s="43"/>
      <c r="K41" s="42"/>
      <c r="L41" s="42"/>
    </row>
    <row r="42" spans="1:13" s="17" customFormat="1" ht="15" customHeight="1" x14ac:dyDescent="0.25">
      <c r="A42" s="24">
        <f t="shared" si="0"/>
        <v>17</v>
      </c>
      <c r="B42" s="13" t="s">
        <v>45</v>
      </c>
      <c r="C42" s="25"/>
      <c r="D42" s="25"/>
      <c r="E42" s="26"/>
      <c r="F42" s="24"/>
      <c r="G42" s="13"/>
      <c r="H42" s="42"/>
      <c r="I42" s="42"/>
      <c r="J42" s="43"/>
      <c r="K42" s="42"/>
      <c r="L42" s="42"/>
    </row>
    <row r="43" spans="1:13" s="17" customFormat="1" ht="12.75" customHeight="1" x14ac:dyDescent="0.25">
      <c r="A43" s="24">
        <f t="shared" si="0"/>
        <v>18</v>
      </c>
      <c r="B43" s="13" t="s">
        <v>46</v>
      </c>
      <c r="C43" s="25"/>
      <c r="D43" s="25"/>
      <c r="E43" s="26"/>
      <c r="F43" s="24"/>
      <c r="G43" s="13"/>
      <c r="H43" s="42"/>
      <c r="I43" s="42"/>
      <c r="J43" s="43"/>
      <c r="K43" s="42"/>
      <c r="L43" s="42"/>
    </row>
    <row r="44" spans="1:13" s="23" customFormat="1" ht="12.75" customHeight="1" thickBot="1" x14ac:dyDescent="0.3">
      <c r="A44" s="24">
        <f t="shared" si="0"/>
        <v>19</v>
      </c>
      <c r="B44" s="13" t="s">
        <v>16</v>
      </c>
      <c r="C44" s="25"/>
      <c r="D44" s="25"/>
      <c r="E44" s="26"/>
      <c r="F44" s="35"/>
      <c r="G44" s="28"/>
      <c r="H44" s="42"/>
      <c r="I44" s="42"/>
      <c r="J44" s="43"/>
      <c r="K44" s="42"/>
      <c r="L44" s="42"/>
    </row>
    <row r="45" spans="1:13" ht="17.45" customHeight="1" thickTop="1" thickBot="1" x14ac:dyDescent="0.3">
      <c r="A45" s="130" t="s">
        <v>50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2"/>
      <c r="L45" s="71">
        <f>L25+SUM(L27:L44)</f>
        <v>0</v>
      </c>
      <c r="M45" s="3"/>
    </row>
    <row r="46" spans="1:13" ht="15" customHeight="1" thickTop="1" x14ac:dyDescent="0.25">
      <c r="A46" s="133" t="s">
        <v>34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5"/>
    </row>
    <row r="47" spans="1:13" ht="14.25" customHeight="1" x14ac:dyDescent="0.25">
      <c r="A47" s="73"/>
      <c r="B47" s="103" t="s">
        <v>18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4"/>
      <c r="M47" s="3"/>
    </row>
    <row r="48" spans="1:13" ht="13.7" customHeight="1" x14ac:dyDescent="0.25">
      <c r="A48" s="68">
        <v>1</v>
      </c>
      <c r="B48" s="105" t="s">
        <v>11</v>
      </c>
      <c r="C48" s="106"/>
      <c r="D48" s="106"/>
      <c r="E48" s="107"/>
      <c r="F48" s="12"/>
      <c r="G48" s="12"/>
      <c r="H48" s="11"/>
      <c r="I48" s="11"/>
      <c r="J48" s="11"/>
      <c r="K48" s="11"/>
      <c r="L48" s="11"/>
    </row>
    <row r="49" spans="1:12" ht="18" customHeight="1" x14ac:dyDescent="0.25">
      <c r="A49" s="65"/>
      <c r="B49" s="34" t="s">
        <v>20</v>
      </c>
      <c r="C49" s="31"/>
      <c r="D49" s="31"/>
      <c r="E49" s="31"/>
      <c r="F49" s="32"/>
      <c r="G49" s="32"/>
      <c r="H49" s="32"/>
      <c r="I49" s="32"/>
      <c r="J49" s="32"/>
      <c r="K49" s="32"/>
      <c r="L49" s="67"/>
    </row>
    <row r="50" spans="1:12" ht="13.7" customHeight="1" x14ac:dyDescent="0.25">
      <c r="A50" s="66">
        <v>2</v>
      </c>
      <c r="B50" s="10" t="s">
        <v>12</v>
      </c>
      <c r="C50" s="18"/>
      <c r="D50" s="18"/>
      <c r="E50" s="19"/>
      <c r="F50" s="16"/>
      <c r="G50" s="20"/>
      <c r="H50" s="38"/>
      <c r="I50" s="16"/>
      <c r="J50" s="41"/>
      <c r="K50" s="16"/>
      <c r="L50" s="38"/>
    </row>
    <row r="51" spans="1:12" ht="12.75" customHeight="1" x14ac:dyDescent="0.25">
      <c r="A51" s="24">
        <f>A50+1</f>
        <v>3</v>
      </c>
      <c r="B51" s="13" t="s">
        <v>39</v>
      </c>
      <c r="C51" s="25"/>
      <c r="D51" s="25"/>
      <c r="E51" s="26"/>
      <c r="F51" s="27"/>
      <c r="G51" s="28"/>
      <c r="H51" s="42"/>
      <c r="I51" s="42"/>
      <c r="J51" s="43"/>
      <c r="K51" s="42"/>
      <c r="L51" s="42"/>
    </row>
    <row r="52" spans="1:12" ht="12.75" customHeight="1" x14ac:dyDescent="0.25">
      <c r="A52" s="24">
        <f t="shared" ref="A52:A67" si="1">A51+1</f>
        <v>4</v>
      </c>
      <c r="B52" s="13" t="s">
        <v>40</v>
      </c>
      <c r="C52" s="25"/>
      <c r="D52" s="25"/>
      <c r="E52" s="26"/>
      <c r="F52" s="27"/>
      <c r="G52" s="28"/>
      <c r="H52" s="42"/>
      <c r="I52" s="42"/>
      <c r="J52" s="43"/>
      <c r="K52" s="42"/>
      <c r="L52" s="42"/>
    </row>
    <row r="53" spans="1:12" ht="12.75" customHeight="1" x14ac:dyDescent="0.25">
      <c r="A53" s="24">
        <f t="shared" si="1"/>
        <v>5</v>
      </c>
      <c r="B53" s="13" t="s">
        <v>41</v>
      </c>
      <c r="C53" s="25"/>
      <c r="D53" s="25"/>
      <c r="E53" s="26"/>
      <c r="F53" s="24"/>
      <c r="G53" s="13"/>
      <c r="H53" s="42"/>
      <c r="I53" s="42"/>
      <c r="J53" s="43"/>
      <c r="K53" s="42"/>
      <c r="L53" s="42"/>
    </row>
    <row r="54" spans="1:12" ht="12.75" customHeight="1" x14ac:dyDescent="0.25">
      <c r="A54" s="24">
        <f t="shared" si="1"/>
        <v>6</v>
      </c>
      <c r="B54" s="13" t="s">
        <v>42</v>
      </c>
      <c r="C54" s="25"/>
      <c r="D54" s="25"/>
      <c r="E54" s="26"/>
      <c r="F54" s="24"/>
      <c r="G54" s="13"/>
      <c r="H54" s="42"/>
      <c r="I54" s="42"/>
      <c r="J54" s="43"/>
      <c r="K54" s="42"/>
      <c r="L54" s="42"/>
    </row>
    <row r="55" spans="1:12" ht="13.7" customHeight="1" x14ac:dyDescent="0.25">
      <c r="A55" s="24">
        <f t="shared" si="1"/>
        <v>7</v>
      </c>
      <c r="B55" s="13" t="s">
        <v>13</v>
      </c>
      <c r="C55" s="25"/>
      <c r="D55" s="25"/>
      <c r="E55" s="26"/>
      <c r="F55" s="27"/>
      <c r="G55" s="28"/>
      <c r="H55" s="42"/>
      <c r="I55" s="42"/>
      <c r="J55" s="43"/>
      <c r="K55" s="42"/>
      <c r="L55" s="42"/>
    </row>
    <row r="56" spans="1:12" ht="12.2" customHeight="1" x14ac:dyDescent="0.25">
      <c r="A56" s="24">
        <f t="shared" si="1"/>
        <v>8</v>
      </c>
      <c r="B56" s="13" t="s">
        <v>14</v>
      </c>
      <c r="C56" s="25"/>
      <c r="D56" s="25"/>
      <c r="E56" s="26"/>
      <c r="F56" s="27"/>
      <c r="G56" s="28"/>
      <c r="H56" s="42"/>
      <c r="I56" s="42"/>
      <c r="J56" s="43"/>
      <c r="K56" s="42"/>
      <c r="L56" s="42"/>
    </row>
    <row r="57" spans="1:12" ht="12.75" customHeight="1" x14ac:dyDescent="0.25">
      <c r="A57" s="24">
        <f t="shared" si="1"/>
        <v>9</v>
      </c>
      <c r="B57" s="13" t="s">
        <v>35</v>
      </c>
      <c r="C57" s="25"/>
      <c r="D57" s="25"/>
      <c r="E57" s="26"/>
      <c r="F57" s="27"/>
      <c r="G57" s="28"/>
      <c r="H57" s="42"/>
      <c r="I57" s="42"/>
      <c r="J57" s="43"/>
      <c r="K57" s="42"/>
      <c r="L57" s="42"/>
    </row>
    <row r="58" spans="1:12" ht="13.7" customHeight="1" x14ac:dyDescent="0.25">
      <c r="A58" s="24">
        <f t="shared" si="1"/>
        <v>10</v>
      </c>
      <c r="B58" s="13" t="s">
        <v>36</v>
      </c>
      <c r="C58" s="25"/>
      <c r="D58" s="25"/>
      <c r="E58" s="26"/>
      <c r="F58" s="27"/>
      <c r="G58" s="28"/>
      <c r="H58" s="42"/>
      <c r="I58" s="42"/>
      <c r="J58" s="43"/>
      <c r="K58" s="42"/>
      <c r="L58" s="42"/>
    </row>
    <row r="59" spans="1:12" ht="12.75" customHeight="1" x14ac:dyDescent="0.25">
      <c r="A59" s="24">
        <f t="shared" si="1"/>
        <v>11</v>
      </c>
      <c r="B59" s="13" t="s">
        <v>15</v>
      </c>
      <c r="C59" s="25"/>
      <c r="D59" s="25"/>
      <c r="E59" s="26"/>
      <c r="F59" s="27"/>
      <c r="G59" s="28"/>
      <c r="H59" s="42"/>
      <c r="I59" s="42"/>
      <c r="J59" s="43"/>
      <c r="K59" s="42"/>
      <c r="L59" s="42"/>
    </row>
    <row r="60" spans="1:12" ht="13.7" customHeight="1" x14ac:dyDescent="0.25">
      <c r="A60" s="24">
        <f t="shared" si="1"/>
        <v>12</v>
      </c>
      <c r="B60" s="13" t="s">
        <v>17</v>
      </c>
      <c r="C60" s="25"/>
      <c r="D60" s="25"/>
      <c r="E60" s="26"/>
      <c r="F60" s="27"/>
      <c r="G60" s="28"/>
      <c r="H60" s="42"/>
      <c r="I60" s="42"/>
      <c r="J60" s="43"/>
      <c r="K60" s="42"/>
      <c r="L60" s="42"/>
    </row>
    <row r="61" spans="1:12" ht="13.7" customHeight="1" x14ac:dyDescent="0.25">
      <c r="A61" s="24">
        <f t="shared" si="1"/>
        <v>13</v>
      </c>
      <c r="B61" s="13" t="s">
        <v>37</v>
      </c>
      <c r="C61" s="25"/>
      <c r="D61" s="25"/>
      <c r="E61" s="26"/>
      <c r="F61" s="24"/>
      <c r="G61" s="13"/>
      <c r="H61" s="42"/>
      <c r="I61" s="42"/>
      <c r="J61" s="43"/>
      <c r="K61" s="42"/>
      <c r="L61" s="42"/>
    </row>
    <row r="62" spans="1:12" ht="14.25" customHeight="1" x14ac:dyDescent="0.25">
      <c r="A62" s="24">
        <f t="shared" si="1"/>
        <v>14</v>
      </c>
      <c r="B62" s="13" t="s">
        <v>38</v>
      </c>
      <c r="C62" s="25"/>
      <c r="D62" s="25"/>
      <c r="E62" s="26"/>
      <c r="F62" s="24"/>
      <c r="G62" s="13"/>
      <c r="H62" s="42"/>
      <c r="I62" s="42"/>
      <c r="J62" s="43"/>
      <c r="K62" s="42"/>
      <c r="L62" s="42"/>
    </row>
    <row r="63" spans="1:12" ht="13.7" customHeight="1" x14ac:dyDescent="0.25">
      <c r="A63" s="24">
        <f t="shared" si="1"/>
        <v>15</v>
      </c>
      <c r="B63" s="13" t="s">
        <v>43</v>
      </c>
      <c r="C63" s="25"/>
      <c r="D63" s="25"/>
      <c r="E63" s="26"/>
      <c r="F63" s="24"/>
      <c r="G63" s="13"/>
      <c r="H63" s="42"/>
      <c r="I63" s="42"/>
      <c r="J63" s="43"/>
      <c r="K63" s="42"/>
      <c r="L63" s="42"/>
    </row>
    <row r="64" spans="1:12" ht="13.7" customHeight="1" x14ac:dyDescent="0.25">
      <c r="A64" s="24">
        <f t="shared" si="1"/>
        <v>16</v>
      </c>
      <c r="B64" s="13" t="s">
        <v>44</v>
      </c>
      <c r="C64" s="25"/>
      <c r="D64" s="25"/>
      <c r="E64" s="26"/>
      <c r="F64" s="24"/>
      <c r="G64" s="13"/>
      <c r="H64" s="42"/>
      <c r="I64" s="42"/>
      <c r="J64" s="43"/>
      <c r="K64" s="42"/>
      <c r="L64" s="42"/>
    </row>
    <row r="65" spans="1:13" ht="13.7" customHeight="1" x14ac:dyDescent="0.25">
      <c r="A65" s="24">
        <f t="shared" si="1"/>
        <v>17</v>
      </c>
      <c r="B65" s="13" t="s">
        <v>45</v>
      </c>
      <c r="C65" s="25"/>
      <c r="D65" s="25"/>
      <c r="E65" s="26"/>
      <c r="F65" s="24"/>
      <c r="G65" s="13"/>
      <c r="H65" s="42"/>
      <c r="I65" s="42"/>
      <c r="J65" s="43"/>
      <c r="K65" s="42"/>
      <c r="L65" s="42"/>
      <c r="M65" s="3"/>
    </row>
    <row r="66" spans="1:13" ht="14.25" customHeight="1" x14ac:dyDescent="0.25">
      <c r="A66" s="24">
        <f t="shared" si="1"/>
        <v>18</v>
      </c>
      <c r="B66" s="13" t="s">
        <v>46</v>
      </c>
      <c r="C66" s="25"/>
      <c r="D66" s="25"/>
      <c r="E66" s="26"/>
      <c r="F66" s="24"/>
      <c r="G66" s="13"/>
      <c r="H66" s="42"/>
      <c r="I66" s="42"/>
      <c r="J66" s="43"/>
      <c r="K66" s="42"/>
      <c r="L66" s="42"/>
      <c r="M66" s="3"/>
    </row>
    <row r="67" spans="1:13" ht="12.75" customHeight="1" thickBot="1" x14ac:dyDescent="0.3">
      <c r="A67" s="24">
        <f t="shared" si="1"/>
        <v>19</v>
      </c>
      <c r="B67" s="13" t="s">
        <v>16</v>
      </c>
      <c r="C67" s="25"/>
      <c r="D67" s="25"/>
      <c r="E67" s="26"/>
      <c r="F67" s="27"/>
      <c r="G67" s="28"/>
      <c r="H67" s="42"/>
      <c r="I67" s="42"/>
      <c r="J67" s="43"/>
      <c r="K67" s="42"/>
      <c r="L67" s="45"/>
      <c r="M67" s="3"/>
    </row>
    <row r="68" spans="1:13" ht="17.45" customHeight="1" thickTop="1" thickBot="1" x14ac:dyDescent="0.3">
      <c r="A68" s="130" t="s">
        <v>51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2"/>
      <c r="L68" s="15">
        <f>L48+SUM(L50:L67)</f>
        <v>0</v>
      </c>
      <c r="M68" s="3"/>
    </row>
    <row r="69" spans="1:13" ht="16.5" customHeight="1" thickTop="1" x14ac:dyDescent="0.25">
      <c r="A69" s="136" t="s">
        <v>59</v>
      </c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8"/>
      <c r="M69" s="3"/>
    </row>
    <row r="70" spans="1:13" ht="15" customHeight="1" x14ac:dyDescent="0.25">
      <c r="A70" s="73"/>
      <c r="B70" s="103" t="s">
        <v>18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4"/>
      <c r="M70" s="3"/>
    </row>
    <row r="71" spans="1:13" ht="15" customHeight="1" x14ac:dyDescent="0.25">
      <c r="A71" s="68">
        <v>1</v>
      </c>
      <c r="B71" s="105" t="s">
        <v>11</v>
      </c>
      <c r="C71" s="106"/>
      <c r="D71" s="106"/>
      <c r="E71" s="107"/>
      <c r="F71" s="12"/>
      <c r="G71" s="12"/>
      <c r="H71" s="11"/>
      <c r="I71" s="11"/>
      <c r="J71" s="11"/>
      <c r="K71" s="11"/>
      <c r="L71" s="11"/>
      <c r="M71" s="3"/>
    </row>
    <row r="72" spans="1:13" ht="15.75" customHeight="1" x14ac:dyDescent="0.25">
      <c r="A72" s="65"/>
      <c r="B72" s="34" t="s">
        <v>20</v>
      </c>
      <c r="C72" s="31"/>
      <c r="D72" s="31"/>
      <c r="E72" s="31"/>
      <c r="F72" s="32"/>
      <c r="G72" s="32"/>
      <c r="H72" s="32"/>
      <c r="I72" s="32"/>
      <c r="J72" s="32"/>
      <c r="K72" s="32"/>
      <c r="L72" s="67"/>
      <c r="M72" s="3"/>
    </row>
    <row r="73" spans="1:13" ht="15" customHeight="1" x14ac:dyDescent="0.25">
      <c r="A73" s="66">
        <v>2</v>
      </c>
      <c r="B73" s="10" t="s">
        <v>12</v>
      </c>
      <c r="C73" s="18"/>
      <c r="D73" s="18"/>
      <c r="E73" s="19"/>
      <c r="F73" s="16"/>
      <c r="G73" s="20"/>
      <c r="H73" s="38"/>
      <c r="I73" s="16"/>
      <c r="J73" s="41"/>
      <c r="K73" s="16"/>
      <c r="L73" s="38"/>
      <c r="M73" s="3"/>
    </row>
    <row r="74" spans="1:13" ht="15.75" customHeight="1" x14ac:dyDescent="0.25">
      <c r="A74" s="24">
        <f>A73+1</f>
        <v>3</v>
      </c>
      <c r="B74" s="13" t="s">
        <v>39</v>
      </c>
      <c r="C74" s="25"/>
      <c r="D74" s="25"/>
      <c r="E74" s="26"/>
      <c r="F74" s="27"/>
      <c r="G74" s="28"/>
      <c r="H74" s="42"/>
      <c r="I74" s="42"/>
      <c r="J74" s="43"/>
      <c r="K74" s="42"/>
      <c r="L74" s="42"/>
      <c r="M74" s="3"/>
    </row>
    <row r="75" spans="1:13" ht="15" customHeight="1" x14ac:dyDescent="0.25">
      <c r="A75" s="24">
        <f t="shared" ref="A75:A90" si="2">A74+1</f>
        <v>4</v>
      </c>
      <c r="B75" s="13" t="s">
        <v>40</v>
      </c>
      <c r="C75" s="25"/>
      <c r="D75" s="25"/>
      <c r="E75" s="26"/>
      <c r="F75" s="27"/>
      <c r="G75" s="28"/>
      <c r="H75" s="42"/>
      <c r="I75" s="42"/>
      <c r="J75" s="43"/>
      <c r="K75" s="42"/>
      <c r="L75" s="42"/>
      <c r="M75" s="3"/>
    </row>
    <row r="76" spans="1:13" ht="14.25" customHeight="1" x14ac:dyDescent="0.25">
      <c r="A76" s="24">
        <f t="shared" si="2"/>
        <v>5</v>
      </c>
      <c r="B76" s="13" t="s">
        <v>41</v>
      </c>
      <c r="C76" s="25"/>
      <c r="D76" s="25"/>
      <c r="E76" s="26"/>
      <c r="F76" s="24"/>
      <c r="G76" s="13"/>
      <c r="H76" s="42"/>
      <c r="I76" s="42"/>
      <c r="J76" s="43"/>
      <c r="K76" s="42"/>
      <c r="L76" s="42"/>
      <c r="M76" s="3"/>
    </row>
    <row r="77" spans="1:13" ht="15" customHeight="1" x14ac:dyDescent="0.25">
      <c r="A77" s="24">
        <f t="shared" si="2"/>
        <v>6</v>
      </c>
      <c r="B77" s="13" t="s">
        <v>42</v>
      </c>
      <c r="C77" s="25"/>
      <c r="D77" s="25"/>
      <c r="E77" s="26"/>
      <c r="F77" s="24"/>
      <c r="G77" s="13"/>
      <c r="H77" s="42"/>
      <c r="I77" s="42"/>
      <c r="J77" s="43"/>
      <c r="K77" s="42"/>
      <c r="L77" s="42"/>
      <c r="M77" s="3"/>
    </row>
    <row r="78" spans="1:13" ht="13.7" customHeight="1" x14ac:dyDescent="0.25">
      <c r="A78" s="24">
        <f t="shared" si="2"/>
        <v>7</v>
      </c>
      <c r="B78" s="13" t="s">
        <v>13</v>
      </c>
      <c r="C78" s="25"/>
      <c r="D78" s="25"/>
      <c r="E78" s="26"/>
      <c r="F78" s="27"/>
      <c r="G78" s="28"/>
      <c r="H78" s="42"/>
      <c r="I78" s="42"/>
      <c r="J78" s="43"/>
      <c r="K78" s="42"/>
      <c r="L78" s="42"/>
      <c r="M78" s="3"/>
    </row>
    <row r="79" spans="1:13" ht="14.25" customHeight="1" x14ac:dyDescent="0.25">
      <c r="A79" s="24">
        <f t="shared" si="2"/>
        <v>8</v>
      </c>
      <c r="B79" s="13" t="s">
        <v>14</v>
      </c>
      <c r="C79" s="25"/>
      <c r="D79" s="25"/>
      <c r="E79" s="26"/>
      <c r="F79" s="27"/>
      <c r="G79" s="28"/>
      <c r="H79" s="42"/>
      <c r="I79" s="42"/>
      <c r="J79" s="43"/>
      <c r="K79" s="42"/>
      <c r="L79" s="42"/>
      <c r="M79" s="3"/>
    </row>
    <row r="80" spans="1:13" ht="13.7" customHeight="1" x14ac:dyDescent="0.25">
      <c r="A80" s="69">
        <f t="shared" si="2"/>
        <v>9</v>
      </c>
      <c r="B80" s="14" t="s">
        <v>35</v>
      </c>
      <c r="C80" s="29"/>
      <c r="D80" s="29"/>
      <c r="E80" s="30"/>
      <c r="F80" s="35"/>
      <c r="G80" s="47"/>
      <c r="H80" s="45"/>
      <c r="I80" s="45"/>
      <c r="J80" s="46"/>
      <c r="K80" s="45"/>
      <c r="L80" s="42"/>
      <c r="M80" s="3"/>
    </row>
    <row r="81" spans="1:13" ht="15" customHeight="1" x14ac:dyDescent="0.25">
      <c r="A81" s="24">
        <f t="shared" si="2"/>
        <v>10</v>
      </c>
      <c r="B81" s="13" t="s">
        <v>36</v>
      </c>
      <c r="C81" s="25"/>
      <c r="D81" s="25"/>
      <c r="E81" s="26"/>
      <c r="F81" s="27"/>
      <c r="G81" s="27"/>
      <c r="H81" s="42"/>
      <c r="I81" s="42"/>
      <c r="J81" s="43"/>
      <c r="K81" s="42"/>
      <c r="L81" s="70"/>
      <c r="M81" s="3"/>
    </row>
    <row r="82" spans="1:13" ht="14.25" customHeight="1" x14ac:dyDescent="0.25">
      <c r="A82" s="24">
        <f t="shared" si="2"/>
        <v>11</v>
      </c>
      <c r="B82" s="13" t="s">
        <v>15</v>
      </c>
      <c r="C82" s="25"/>
      <c r="D82" s="25"/>
      <c r="E82" s="26"/>
      <c r="F82" s="27"/>
      <c r="G82" s="28"/>
      <c r="H82" s="42"/>
      <c r="I82" s="42"/>
      <c r="J82" s="43"/>
      <c r="K82" s="42"/>
      <c r="L82" s="42"/>
      <c r="M82" s="3"/>
    </row>
    <row r="83" spans="1:13" ht="14.25" customHeight="1" x14ac:dyDescent="0.25">
      <c r="A83" s="24">
        <f t="shared" si="2"/>
        <v>12</v>
      </c>
      <c r="B83" s="13" t="s">
        <v>17</v>
      </c>
      <c r="C83" s="25"/>
      <c r="D83" s="25"/>
      <c r="E83" s="26"/>
      <c r="F83" s="27"/>
      <c r="G83" s="28"/>
      <c r="H83" s="42"/>
      <c r="I83" s="42"/>
      <c r="J83" s="43"/>
      <c r="K83" s="42"/>
      <c r="L83" s="42"/>
      <c r="M83" s="3"/>
    </row>
    <row r="84" spans="1:13" ht="14.25" customHeight="1" x14ac:dyDescent="0.25">
      <c r="A84" s="24">
        <f t="shared" si="2"/>
        <v>13</v>
      </c>
      <c r="B84" s="13" t="s">
        <v>37</v>
      </c>
      <c r="C84" s="25"/>
      <c r="D84" s="25"/>
      <c r="E84" s="26"/>
      <c r="F84" s="24"/>
      <c r="G84" s="13"/>
      <c r="H84" s="42"/>
      <c r="I84" s="42"/>
      <c r="J84" s="43"/>
      <c r="K84" s="42"/>
      <c r="L84" s="42"/>
      <c r="M84" s="3"/>
    </row>
    <row r="85" spans="1:13" ht="14.25" customHeight="1" x14ac:dyDescent="0.25">
      <c r="A85" s="24">
        <f t="shared" si="2"/>
        <v>14</v>
      </c>
      <c r="B85" s="13" t="s">
        <v>38</v>
      </c>
      <c r="C85" s="25"/>
      <c r="D85" s="25"/>
      <c r="E85" s="26"/>
      <c r="F85" s="24"/>
      <c r="G85" s="13"/>
      <c r="H85" s="42"/>
      <c r="I85" s="42"/>
      <c r="J85" s="43"/>
      <c r="K85" s="42"/>
      <c r="L85" s="42"/>
      <c r="M85" s="3"/>
    </row>
    <row r="86" spans="1:13" ht="14.25" customHeight="1" x14ac:dyDescent="0.25">
      <c r="A86" s="24">
        <f t="shared" si="2"/>
        <v>15</v>
      </c>
      <c r="B86" s="13" t="s">
        <v>43</v>
      </c>
      <c r="C86" s="25"/>
      <c r="D86" s="25"/>
      <c r="E86" s="26"/>
      <c r="F86" s="24"/>
      <c r="G86" s="13"/>
      <c r="H86" s="42"/>
      <c r="I86" s="42"/>
      <c r="J86" s="43"/>
      <c r="K86" s="42"/>
      <c r="L86" s="42"/>
      <c r="M86" s="3"/>
    </row>
    <row r="87" spans="1:13" ht="15" customHeight="1" x14ac:dyDescent="0.25">
      <c r="A87" s="24">
        <f t="shared" si="2"/>
        <v>16</v>
      </c>
      <c r="B87" s="13" t="s">
        <v>44</v>
      </c>
      <c r="C87" s="25"/>
      <c r="D87" s="25"/>
      <c r="E87" s="26"/>
      <c r="F87" s="24"/>
      <c r="G87" s="13"/>
      <c r="H87" s="44"/>
      <c r="I87" s="42"/>
      <c r="J87" s="43"/>
      <c r="K87" s="42"/>
      <c r="L87" s="42"/>
      <c r="M87" s="3"/>
    </row>
    <row r="88" spans="1:13" ht="14.25" customHeight="1" x14ac:dyDescent="0.25">
      <c r="A88" s="24">
        <f t="shared" si="2"/>
        <v>17</v>
      </c>
      <c r="B88" s="13" t="s">
        <v>45</v>
      </c>
      <c r="C88" s="25"/>
      <c r="D88" s="25"/>
      <c r="E88" s="26"/>
      <c r="F88" s="24"/>
      <c r="G88" s="13"/>
      <c r="H88" s="42"/>
      <c r="I88" s="42"/>
      <c r="J88" s="43"/>
      <c r="K88" s="42"/>
      <c r="L88" s="42"/>
      <c r="M88" s="3"/>
    </row>
    <row r="89" spans="1:13" ht="16.5" customHeight="1" x14ac:dyDescent="0.25">
      <c r="A89" s="24">
        <f t="shared" si="2"/>
        <v>18</v>
      </c>
      <c r="B89" s="13" t="s">
        <v>46</v>
      </c>
      <c r="C89" s="25"/>
      <c r="D89" s="25"/>
      <c r="E89" s="26"/>
      <c r="F89" s="24"/>
      <c r="G89" s="13"/>
      <c r="H89" s="42"/>
      <c r="I89" s="42"/>
      <c r="J89" s="43"/>
      <c r="K89" s="42"/>
      <c r="L89" s="42"/>
      <c r="M89" s="3"/>
    </row>
    <row r="90" spans="1:13" ht="15" customHeight="1" thickBot="1" x14ac:dyDescent="0.3">
      <c r="A90" s="24">
        <f t="shared" si="2"/>
        <v>19</v>
      </c>
      <c r="B90" s="13" t="s">
        <v>16</v>
      </c>
      <c r="C90" s="25"/>
      <c r="D90" s="25"/>
      <c r="E90" s="26"/>
      <c r="F90" s="27"/>
      <c r="G90" s="28"/>
      <c r="H90" s="42"/>
      <c r="I90" s="42"/>
      <c r="J90" s="43"/>
      <c r="K90" s="42"/>
      <c r="L90" s="42"/>
      <c r="M90" s="3"/>
    </row>
    <row r="91" spans="1:13" ht="18.75" customHeight="1" thickTop="1" thickBot="1" x14ac:dyDescent="0.3">
      <c r="A91" s="108" t="s">
        <v>52</v>
      </c>
      <c r="B91" s="109"/>
      <c r="C91" s="109"/>
      <c r="D91" s="109"/>
      <c r="E91" s="109"/>
      <c r="F91" s="109"/>
      <c r="G91" s="109"/>
      <c r="H91" s="109"/>
      <c r="I91" s="109"/>
      <c r="J91" s="109"/>
      <c r="K91" s="110"/>
      <c r="L91" s="98">
        <f>L71+SUM(L73:L90)</f>
        <v>0</v>
      </c>
      <c r="M91" s="3"/>
    </row>
    <row r="92" spans="1:13" ht="19.5" customHeight="1" thickTop="1" thickBot="1" x14ac:dyDescent="0.3">
      <c r="A92" s="55"/>
      <c r="B92" s="116" t="s">
        <v>60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7"/>
      <c r="M92" s="3"/>
    </row>
    <row r="93" spans="1:13" ht="17.45" customHeight="1" thickTop="1" thickBot="1" x14ac:dyDescent="0.3">
      <c r="A93" s="74" t="s">
        <v>61</v>
      </c>
      <c r="B93" s="75"/>
      <c r="C93" s="75"/>
      <c r="D93" s="75"/>
      <c r="E93" s="113" t="s">
        <v>55</v>
      </c>
      <c r="F93" s="113"/>
      <c r="G93" s="113"/>
      <c r="H93" s="113"/>
      <c r="I93" s="113"/>
      <c r="J93" s="113"/>
      <c r="K93" s="114"/>
      <c r="L93" s="76">
        <f>L45+L68+L91</f>
        <v>0</v>
      </c>
    </row>
    <row r="94" spans="1:13" ht="16.5" customHeight="1" thickTop="1" x14ac:dyDescent="0.25">
      <c r="A94" s="58" t="s">
        <v>62</v>
      </c>
      <c r="B94" s="59"/>
      <c r="C94" s="60"/>
      <c r="D94" s="57"/>
      <c r="E94" s="115" t="s">
        <v>33</v>
      </c>
      <c r="F94" s="115"/>
      <c r="G94" s="115"/>
      <c r="H94" s="115"/>
      <c r="I94" s="115"/>
      <c r="J94" s="115"/>
      <c r="K94" s="115"/>
      <c r="L94" s="77">
        <f>L93*0.21</f>
        <v>0</v>
      </c>
    </row>
    <row r="95" spans="1:13" ht="16.5" customHeight="1" x14ac:dyDescent="0.25">
      <c r="A95" s="56" t="s">
        <v>63</v>
      </c>
      <c r="B95" s="53"/>
      <c r="C95" s="53"/>
      <c r="D95" s="61"/>
      <c r="E95" s="87"/>
      <c r="F95" s="87"/>
      <c r="G95" s="87"/>
      <c r="H95" s="87"/>
      <c r="I95" s="86" t="s">
        <v>53</v>
      </c>
      <c r="J95" s="86"/>
      <c r="K95" s="86"/>
      <c r="L95" s="62">
        <f>L93+L94</f>
        <v>0</v>
      </c>
      <c r="M95" s="3"/>
    </row>
    <row r="96" spans="1:13" ht="16.5" customHeight="1" thickBot="1" x14ac:dyDescent="0.3">
      <c r="A96" s="111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00"/>
    </row>
    <row r="97" spans="1:13" ht="19.5" customHeight="1" thickTop="1" thickBot="1" x14ac:dyDescent="0.3">
      <c r="A97" s="85"/>
      <c r="B97" s="116" t="s">
        <v>66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7"/>
      <c r="M97" s="3"/>
    </row>
    <row r="98" spans="1:13" ht="14.25" customHeight="1" thickTop="1" thickBot="1" x14ac:dyDescent="0.3">
      <c r="A98" s="78" t="s">
        <v>64</v>
      </c>
      <c r="B98" s="83" t="s">
        <v>67</v>
      </c>
      <c r="C98" s="84"/>
      <c r="D98" s="84"/>
      <c r="E98" s="84"/>
      <c r="F98" s="99"/>
      <c r="G98" s="88"/>
      <c r="H98" s="89"/>
      <c r="I98" s="89"/>
      <c r="J98" s="90"/>
      <c r="K98" s="91"/>
      <c r="L98" s="92"/>
      <c r="M98" s="3"/>
    </row>
    <row r="99" spans="1:13" ht="14.25" customHeight="1" thickTop="1" thickBot="1" x14ac:dyDescent="0.3">
      <c r="A99" s="78" t="s">
        <v>65</v>
      </c>
      <c r="B99" s="83" t="s">
        <v>68</v>
      </c>
      <c r="C99" s="84"/>
      <c r="D99" s="84"/>
      <c r="E99" s="84"/>
      <c r="F99" s="99"/>
      <c r="G99" s="93"/>
      <c r="H99" s="94"/>
      <c r="I99" s="94"/>
      <c r="J99" s="95"/>
      <c r="K99" s="96"/>
      <c r="L99" s="97"/>
      <c r="M99" s="3"/>
    </row>
    <row r="100" spans="1:13" ht="14.25" customHeight="1" thickTop="1" x14ac:dyDescent="0.25">
      <c r="A100" s="79"/>
      <c r="B100" s="79"/>
      <c r="C100" s="79"/>
      <c r="D100" s="79"/>
      <c r="E100" s="79"/>
      <c r="F100" s="80"/>
      <c r="G100" s="81"/>
      <c r="H100" s="80"/>
      <c r="I100" s="80"/>
      <c r="J100" s="82"/>
      <c r="K100" s="81"/>
      <c r="L100" s="80"/>
      <c r="M100" s="3"/>
    </row>
    <row r="101" spans="1:13" customFormat="1" ht="21.75" customHeight="1" x14ac:dyDescent="0.25">
      <c r="A101" s="101" t="s">
        <v>56</v>
      </c>
      <c r="B101" s="101"/>
      <c r="C101" s="101"/>
      <c r="D101" s="101"/>
      <c r="E101" s="101"/>
      <c r="F101" s="102"/>
      <c r="G101" s="102"/>
      <c r="H101" s="102"/>
      <c r="I101" s="102"/>
      <c r="J101" s="102"/>
      <c r="K101" s="102"/>
      <c r="L101" s="102"/>
    </row>
    <row r="102" spans="1:13" customFormat="1" ht="30.75" customHeight="1" x14ac:dyDescent="0.25">
      <c r="A102" s="54" t="s">
        <v>69</v>
      </c>
      <c r="B102" s="49"/>
      <c r="C102" s="49"/>
      <c r="D102" s="49"/>
      <c r="E102" s="49"/>
      <c r="F102" s="49"/>
      <c r="G102" s="50"/>
      <c r="H102" s="51"/>
      <c r="I102" s="51"/>
    </row>
    <row r="103" spans="1:13" customFormat="1" ht="19.5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</row>
    <row r="104" spans="1:13" customFormat="1" ht="15" x14ac:dyDescent="0.25">
      <c r="E104" s="52" t="s">
        <v>49</v>
      </c>
      <c r="F104" s="52"/>
    </row>
    <row r="112" spans="1:13" x14ac:dyDescent="0.25">
      <c r="L112" s="9"/>
    </row>
    <row r="118" ht="16.5" customHeight="1" x14ac:dyDescent="0.25"/>
    <row r="119" ht="16.5" customHeight="1" x14ac:dyDescent="0.25"/>
    <row r="121" ht="17.45" customHeight="1" x14ac:dyDescent="0.25"/>
  </sheetData>
  <mergeCells count="47">
    <mergeCell ref="K6:L6"/>
    <mergeCell ref="K7:L7"/>
    <mergeCell ref="K1:L1"/>
    <mergeCell ref="K2:L2"/>
    <mergeCell ref="K3:L3"/>
    <mergeCell ref="K4:L4"/>
    <mergeCell ref="K5:L5"/>
    <mergeCell ref="B14:E14"/>
    <mergeCell ref="F10:L10"/>
    <mergeCell ref="A12:A13"/>
    <mergeCell ref="B11:E13"/>
    <mergeCell ref="I11:I13"/>
    <mergeCell ref="J11:J13"/>
    <mergeCell ref="K11:K13"/>
    <mergeCell ref="L11:L13"/>
    <mergeCell ref="H11:H13"/>
    <mergeCell ref="E8:G8"/>
    <mergeCell ref="F9:L9"/>
    <mergeCell ref="G11:G13"/>
    <mergeCell ref="F11:F13"/>
    <mergeCell ref="A69:L69"/>
    <mergeCell ref="A23:L23"/>
    <mergeCell ref="A20:L20"/>
    <mergeCell ref="A19:L19"/>
    <mergeCell ref="A15:L15"/>
    <mergeCell ref="A45:K45"/>
    <mergeCell ref="B47:L47"/>
    <mergeCell ref="B48:E48"/>
    <mergeCell ref="A46:L46"/>
    <mergeCell ref="A68:K68"/>
    <mergeCell ref="A21:L21"/>
    <mergeCell ref="A16:L16"/>
    <mergeCell ref="A17:L17"/>
    <mergeCell ref="A18:L18"/>
    <mergeCell ref="B25:E25"/>
    <mergeCell ref="B24:L24"/>
    <mergeCell ref="A22:L22"/>
    <mergeCell ref="A101:E101"/>
    <mergeCell ref="F101:L101"/>
    <mergeCell ref="B70:L70"/>
    <mergeCell ref="B71:E71"/>
    <mergeCell ref="A91:K91"/>
    <mergeCell ref="A96:K96"/>
    <mergeCell ref="E93:K93"/>
    <mergeCell ref="E94:K94"/>
    <mergeCell ref="B92:L92"/>
    <mergeCell ref="B97:L9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differentFirst="1">
    <oddHeader xml:space="preserve">&amp;C
</oddHeader>
    <oddFooter>&amp;P. lappuse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Šeinkmane</dc:creator>
  <cp:lastModifiedBy>Viktorija Osovska-Hlebina</cp:lastModifiedBy>
  <cp:lastPrinted>2021-03-21T12:06:21Z</cp:lastPrinted>
  <dcterms:created xsi:type="dcterms:W3CDTF">2013-06-13T06:04:23Z</dcterms:created>
  <dcterms:modified xsi:type="dcterms:W3CDTF">2021-03-21T12:06:35Z</dcterms:modified>
</cp:coreProperties>
</file>