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85" windowWidth="24915" windowHeight="11385"/>
  </bookViews>
  <sheets>
    <sheet name="Finanšu_piedāvājums" sheetId="1" r:id="rId1"/>
  </sheets>
  <definedNames>
    <definedName name="_xlnm.Print_Area" localSheetId="0">Finanšu_piedāvājums!$A$1:$K$263</definedName>
  </definedNames>
  <calcPr calcId="145621"/>
</workbook>
</file>

<file path=xl/calcChain.xml><?xml version="1.0" encoding="utf-8"?>
<calcChain xmlns="http://schemas.openxmlformats.org/spreadsheetml/2006/main">
  <c r="G247" i="1" l="1"/>
  <c r="G221" i="1"/>
  <c r="G194" i="1"/>
  <c r="G167" i="1"/>
  <c r="G142" i="1"/>
  <c r="G116" i="1"/>
  <c r="G89" i="1"/>
  <c r="G62" i="1"/>
  <c r="G249" i="1" s="1"/>
  <c r="J247" i="1" l="1"/>
  <c r="J226" i="1"/>
  <c r="J221" i="1"/>
  <c r="J200" i="1"/>
  <c r="J194" i="1"/>
  <c r="J173" i="1"/>
  <c r="J167" i="1"/>
  <c r="J147" i="1"/>
  <c r="J142" i="1"/>
  <c r="J122" i="1"/>
  <c r="J116" i="1"/>
  <c r="J94" i="1"/>
  <c r="J89" i="1"/>
  <c r="J67" i="1"/>
  <c r="J62" i="1"/>
  <c r="J39" i="1"/>
  <c r="J250" i="1" s="1"/>
  <c r="J251" i="1" l="1"/>
  <c r="J252" i="1" s="1"/>
  <c r="J253" i="1" s="1"/>
  <c r="J254" i="1" s="1"/>
</calcChain>
</file>

<file path=xl/sharedStrings.xml><?xml version="1.0" encoding="utf-8"?>
<sst xmlns="http://schemas.openxmlformats.org/spreadsheetml/2006/main" count="630" uniqueCount="365">
  <si>
    <t xml:space="preserve">2.pielikums </t>
  </si>
  <si>
    <t>FINANŠU PIEDĀVĀJUMS</t>
  </si>
  <si>
    <t>Pretendenta sniegtā informācija</t>
  </si>
  <si>
    <t>mototehnikas</t>
  </si>
  <si>
    <r>
      <rPr>
        <sz val="12"/>
        <rFont val="Times New Roman"/>
        <family val="1"/>
        <charset val="186"/>
      </rPr>
      <t>Izcenojums</t>
    </r>
    <r>
      <rPr>
        <b/>
        <sz val="12"/>
        <rFont val="Times New Roman"/>
        <family val="1"/>
        <charset val="186"/>
      </rPr>
      <t xml:space="preserve"> EUR bez PVN</t>
    </r>
  </si>
  <si>
    <t>Nr. p.k.</t>
  </si>
  <si>
    <t xml:space="preserve"> vienības uzbūves iekārtas/sistēmas</t>
  </si>
  <si>
    <t>vienas darba stundas cena</t>
  </si>
  <si>
    <t xml:space="preserve">darbam nepiecie- </t>
  </si>
  <si>
    <t>darba</t>
  </si>
  <si>
    <t>rezerves daļu un</t>
  </si>
  <si>
    <t>atlaide rez.</t>
  </si>
  <si>
    <t>pakalpojuma</t>
  </si>
  <si>
    <t>nosaukums</t>
  </si>
  <si>
    <t>stundas cena</t>
  </si>
  <si>
    <t>šamo stundu daudzums</t>
  </si>
  <si>
    <t>kopējā cena</t>
  </si>
  <si>
    <t>materiālu cena</t>
  </si>
  <si>
    <t>daļām un materiāliem</t>
  </si>
  <si>
    <t xml:space="preserve">materiālu kopējā cena </t>
  </si>
  <si>
    <t>izmaksas KOPĀ</t>
  </si>
  <si>
    <t>%</t>
  </si>
  <si>
    <t>ar atlaidi</t>
  </si>
  <si>
    <t>A</t>
  </si>
  <si>
    <t>B</t>
  </si>
  <si>
    <t>C</t>
  </si>
  <si>
    <t>D</t>
  </si>
  <si>
    <t>E</t>
  </si>
  <si>
    <t>F (D-E)</t>
  </si>
  <si>
    <t>G (C+F)</t>
  </si>
  <si>
    <t>PASKAIDROJUMI (ailēm):</t>
  </si>
  <si>
    <t>(A) - visām darbu pozīcijām ir jānorāda vienota vienas darba stundas cena EUR (bez PVN), kas tiks piemērota arī darba pozīcijām, kas nav iekļautas finanšu piedāvājumā.</t>
  </si>
  <si>
    <r>
      <t xml:space="preserve">(B) - </t>
    </r>
    <r>
      <rPr>
        <u/>
        <sz val="10"/>
        <rFont val="Times New Roman"/>
        <family val="1"/>
        <charset val="186"/>
      </rPr>
      <t>obligāta prasība</t>
    </r>
    <r>
      <rPr>
        <sz val="10"/>
        <rFont val="Times New Roman"/>
        <family val="1"/>
        <charset val="186"/>
      </rPr>
      <t xml:space="preserve"> - darbam nepieciešamo stundu daudzumā jāsummē attiecīgajam remontam visu nepieciešamo saistīto darbu stundu daudzums.                                         Piemērs - motocikla aizmugurējā piedziņas zobrata maiņa:
Saistītie darbi – atskrūvēt un noņemt aizmugurējo riteni, atskrūvēt un noņemt zobratu, pieskrūvēt jaunu zobratu, uzstādīt riteni savā vietā, uzlikt zobratam ķēdi, nospriegot ķēdi, pievilkt riteņa ass skrūvi.</t>
    </r>
    <r>
      <rPr>
        <u/>
        <sz val="12"/>
        <rFont val="Times New Roman"/>
        <family val="1"/>
        <charset val="186"/>
      </rPr>
      <t/>
    </r>
  </si>
  <si>
    <t>(C) - darba kopējā cena tiek noteikta reizinot vienas darba stundas cenu ar nepieciešamo stundu daudzumu.</t>
  </si>
  <si>
    <t>(E) - piemērotā atlaide (vienota visām rezerves daļām) tiks iekļauta līgumā un tiks piemērota rezerves daļām un materiāliem, kas nav iekļautas finanšu piedāvājumā.</t>
  </si>
  <si>
    <t>(F) - rezerves daļu un materiālu kopējā cena ar piemēroto atlaidi.</t>
  </si>
  <si>
    <t>(G) - pakalpojuma kopējās izmaksas (kopējā cena) jārēķina sasummējot C un F ailē norādītās summas.</t>
  </si>
  <si>
    <t>FINANŠU PIEDĀVĀJUMA SADAĻAS</t>
  </si>
  <si>
    <t xml:space="preserve">darba kopējā </t>
  </si>
  <si>
    <t>atlaide rez. daļām un</t>
  </si>
  <si>
    <t>pakalpojuma  izmaksas</t>
  </si>
  <si>
    <t>cena</t>
  </si>
  <si>
    <t>materiāliem</t>
  </si>
  <si>
    <t>KOPĀ</t>
  </si>
  <si>
    <t>I</t>
  </si>
  <si>
    <t>MOTOROLLERI</t>
  </si>
  <si>
    <t>1.</t>
  </si>
  <si>
    <t>1.1. Diagnostika un regulēšanas darbi</t>
  </si>
  <si>
    <t>1.1.1.</t>
  </si>
  <si>
    <t>Elektroiekārtu un dzinēja darbības diagnostika</t>
  </si>
  <si>
    <t>x</t>
  </si>
  <si>
    <t>1.1.2.</t>
  </si>
  <si>
    <t>X</t>
  </si>
  <si>
    <t>1.1.3.</t>
  </si>
  <si>
    <t>1.2. Galveno remonta pakalpojumu uzskaitījums</t>
  </si>
  <si>
    <t>1.2.1.</t>
  </si>
  <si>
    <t>Dzinējs</t>
  </si>
  <si>
    <t>1.2.2.</t>
  </si>
  <si>
    <t>1.2.3.</t>
  </si>
  <si>
    <t>1.2.4.</t>
  </si>
  <si>
    <t>Karburatora maiņa</t>
  </si>
  <si>
    <t>1.2.5.</t>
  </si>
  <si>
    <t>1.2.6.</t>
  </si>
  <si>
    <t>Gaisa filtra maiņa</t>
  </si>
  <si>
    <t>1.2.7.</t>
  </si>
  <si>
    <t>Dzinēja eļļas maiņa</t>
  </si>
  <si>
    <t>1.2.8.</t>
  </si>
  <si>
    <t xml:space="preserve">Variatora siksnas maiņa     </t>
  </si>
  <si>
    <t>1.2.9.</t>
  </si>
  <si>
    <t>Bremžu sistēma</t>
  </si>
  <si>
    <t>1.2.10.</t>
  </si>
  <si>
    <t>Priekšējā bremžu diska maiņa</t>
  </si>
  <si>
    <t>1.2.11.</t>
  </si>
  <si>
    <t>1.2.12.</t>
  </si>
  <si>
    <t>Aizmugures bremžu diska maiņa</t>
  </si>
  <si>
    <t>1.2.13.</t>
  </si>
  <si>
    <t xml:space="preserve">Gaitas iekārta        </t>
  </si>
  <si>
    <t>Priekšējās dakšas gultņu komplekta maiņa</t>
  </si>
  <si>
    <t>1.2.14.</t>
  </si>
  <si>
    <t>1.2.15.</t>
  </si>
  <si>
    <t>Aizmugurējā amortizatora maiņa (viena puse)</t>
  </si>
  <si>
    <t>1.2.16.</t>
  </si>
  <si>
    <t>Priekšējā riteņa riepas maiņa/balansēšana</t>
  </si>
  <si>
    <t>1.2.17.</t>
  </si>
  <si>
    <t>Aizmugurējā riteņa riepas maiņa/balansēšana</t>
  </si>
  <si>
    <t>1.2.18.</t>
  </si>
  <si>
    <t>Atpakaļskata spoguļa maiņa</t>
  </si>
  <si>
    <t>1.2.19.</t>
  </si>
  <si>
    <t>Elektroiekārta</t>
  </si>
  <si>
    <t>Akumulatora maiņa</t>
  </si>
  <si>
    <t>1.2.20.</t>
  </si>
  <si>
    <t>Aizdedzes sveces maiņa</t>
  </si>
  <si>
    <t>1.2.21.</t>
  </si>
  <si>
    <t>1.2.22.</t>
  </si>
  <si>
    <t>2.</t>
  </si>
  <si>
    <t>2.1. Diagnostika un regulēšanas darbi</t>
  </si>
  <si>
    <t>2.1.1.</t>
  </si>
  <si>
    <t>2.1.2.</t>
  </si>
  <si>
    <t>2.1.3.</t>
  </si>
  <si>
    <t>2.2. Galveno remonta pakalpojumu uzskaitījums</t>
  </si>
  <si>
    <t>2.2.1.</t>
  </si>
  <si>
    <t>2.2.2.</t>
  </si>
  <si>
    <t>2.2.3.</t>
  </si>
  <si>
    <t>2.2.4.</t>
  </si>
  <si>
    <t>2.2.5.</t>
  </si>
  <si>
    <t>2.2.6.</t>
  </si>
  <si>
    <t>2.2.7.</t>
  </si>
  <si>
    <t>2.2.8.</t>
  </si>
  <si>
    <t>2.2.9.</t>
  </si>
  <si>
    <t>2.2.10.</t>
  </si>
  <si>
    <t>2.2.11.</t>
  </si>
  <si>
    <t>Aizmugures bremžu loku maiņa</t>
  </si>
  <si>
    <t>2.2.12.</t>
  </si>
  <si>
    <t>2.2.13.</t>
  </si>
  <si>
    <t>2.2.14.</t>
  </si>
  <si>
    <t>Aizmugurējā amortizatora maiņa</t>
  </si>
  <si>
    <t>2.2.15.</t>
  </si>
  <si>
    <t>2.2.16.</t>
  </si>
  <si>
    <t>2.2.17.</t>
  </si>
  <si>
    <t>2.2.18.</t>
  </si>
  <si>
    <t>2.2.19.</t>
  </si>
  <si>
    <t>2.2.20.</t>
  </si>
  <si>
    <t>2.2.21.</t>
  </si>
  <si>
    <t>3.</t>
  </si>
  <si>
    <t>3.1. Diagnostika un regulēšanas darbi</t>
  </si>
  <si>
    <t>3.1.1.</t>
  </si>
  <si>
    <t>3.1.2.</t>
  </si>
  <si>
    <t>3.1.3.</t>
  </si>
  <si>
    <t>3.2. Galveno remonta pakalpojumu uzskaitījums</t>
  </si>
  <si>
    <t>3.2.1.</t>
  </si>
  <si>
    <t>3.2.2.</t>
  </si>
  <si>
    <t>3.2.3.</t>
  </si>
  <si>
    <t>3.2.4.</t>
  </si>
  <si>
    <t>3.2.5.</t>
  </si>
  <si>
    <t>3.2.6.</t>
  </si>
  <si>
    <t>3.2.7.</t>
  </si>
  <si>
    <t>3.2.8.</t>
  </si>
  <si>
    <t>3.2.9.</t>
  </si>
  <si>
    <t>3.2.10.</t>
  </si>
  <si>
    <t>3.2.11.</t>
  </si>
  <si>
    <t>3.2.12.</t>
  </si>
  <si>
    <t>3.2.13.</t>
  </si>
  <si>
    <t>3.2.14.</t>
  </si>
  <si>
    <t>3.2.15.</t>
  </si>
  <si>
    <t>3.2.16.</t>
  </si>
  <si>
    <t>3.2.17.</t>
  </si>
  <si>
    <t>3.2.18.</t>
  </si>
  <si>
    <t>3.2.19.</t>
  </si>
  <si>
    <t>3.2.20.</t>
  </si>
  <si>
    <t>3.2.21.</t>
  </si>
  <si>
    <t>II</t>
  </si>
  <si>
    <t>MOTOCIKLI SOLO</t>
  </si>
  <si>
    <t>4.</t>
  </si>
  <si>
    <t>4.1. Diagnostika un regulēšanas darbi</t>
  </si>
  <si>
    <t>4.1.1.</t>
  </si>
  <si>
    <t>4.1.2.</t>
  </si>
  <si>
    <t>4.1.3.</t>
  </si>
  <si>
    <t>4.2. Galveno remonta pakalpojumu uzskaitījums</t>
  </si>
  <si>
    <t>4.2.1.</t>
  </si>
  <si>
    <t>4.2.2.</t>
  </si>
  <si>
    <t>4.2.3.</t>
  </si>
  <si>
    <t>4.2.4.</t>
  </si>
  <si>
    <t>4.2.5.</t>
  </si>
  <si>
    <t>4.2.6.</t>
  </si>
  <si>
    <t>4.2.7.</t>
  </si>
  <si>
    <t>4.2.8.</t>
  </si>
  <si>
    <t>Spēka pārvads</t>
  </si>
  <si>
    <t xml:space="preserve">Piedziņas ķēdes un zobratu komplekta maiņa                                 </t>
  </si>
  <si>
    <t>4.2.9.</t>
  </si>
  <si>
    <t xml:space="preserve">Sajūga komplekta maiņa </t>
  </si>
  <si>
    <t>4.2.10.</t>
  </si>
  <si>
    <t>4.2.11.</t>
  </si>
  <si>
    <t xml:space="preserve">Bremžu sistēma     </t>
  </si>
  <si>
    <t>4.2.12.</t>
  </si>
  <si>
    <t>4.2.13.</t>
  </si>
  <si>
    <t>(abas puses)</t>
  </si>
  <si>
    <t>Priekšējo bremžu disku maiņa</t>
  </si>
  <si>
    <t>4.2.14.</t>
  </si>
  <si>
    <t>4.2.15.</t>
  </si>
  <si>
    <t xml:space="preserve">Gaitas iekārta          </t>
  </si>
  <si>
    <t>4.2.16.</t>
  </si>
  <si>
    <t>4.2.17.</t>
  </si>
  <si>
    <t>4.2.18.</t>
  </si>
  <si>
    <t>4.2.19.</t>
  </si>
  <si>
    <t>Sānu atbalsta kājas maiņa</t>
  </si>
  <si>
    <t>Vienas aizdedzes sveces maiņa</t>
  </si>
  <si>
    <t>5.</t>
  </si>
  <si>
    <t>5.1. Diagnostika un regulēšanas darbi</t>
  </si>
  <si>
    <t>5.1.1.</t>
  </si>
  <si>
    <t>5.1.2.</t>
  </si>
  <si>
    <t>5.1.3.</t>
  </si>
  <si>
    <t>5.2. Galveno remonta pakalpojumu uzskaitījums</t>
  </si>
  <si>
    <t>5.2.1.</t>
  </si>
  <si>
    <t>5.2.2.</t>
  </si>
  <si>
    <t>5.2.3.</t>
  </si>
  <si>
    <t>5.2.4.</t>
  </si>
  <si>
    <t>5.2.5.</t>
  </si>
  <si>
    <t>5.2.6.</t>
  </si>
  <si>
    <t>5.2.7.</t>
  </si>
  <si>
    <t>5.2.8.</t>
  </si>
  <si>
    <t>5.2.9.</t>
  </si>
  <si>
    <t>5.2.10.</t>
  </si>
  <si>
    <t>5.2.11.</t>
  </si>
  <si>
    <t>5.2.12.</t>
  </si>
  <si>
    <t>5.2.13.</t>
  </si>
  <si>
    <t>5.2.14.</t>
  </si>
  <si>
    <t>5.2.15.</t>
  </si>
  <si>
    <t>5.2.16.</t>
  </si>
  <si>
    <t>5.2.17.</t>
  </si>
  <si>
    <t>5.2.18.</t>
  </si>
  <si>
    <t>5.2.19.</t>
  </si>
  <si>
    <t>III</t>
  </si>
  <si>
    <t xml:space="preserve">KVADRICIKLI </t>
  </si>
  <si>
    <t>6.</t>
  </si>
  <si>
    <t>6.1. Diagnostika un regulēšanas darbi</t>
  </si>
  <si>
    <t>6.1.1.</t>
  </si>
  <si>
    <t>6.1.2.</t>
  </si>
  <si>
    <t>6.1.3.</t>
  </si>
  <si>
    <t>6.2. Galveno remonta pakalpojumu uzskaitījums</t>
  </si>
  <si>
    <t>6.2.1.</t>
  </si>
  <si>
    <t>6.2.2.</t>
  </si>
  <si>
    <t>6.2.3.</t>
  </si>
  <si>
    <t>6.2.4.</t>
  </si>
  <si>
    <t>6.2.5.</t>
  </si>
  <si>
    <t>6.2.6.</t>
  </si>
  <si>
    <t>6.2.7.</t>
  </si>
  <si>
    <t xml:space="preserve">Vienas priekšējās pusass maiņa  </t>
  </si>
  <si>
    <t>6.2.8.</t>
  </si>
  <si>
    <t>Priekšējā difirenciāļa eļļas maiņa</t>
  </si>
  <si>
    <t>6.2.9.</t>
  </si>
  <si>
    <t>Aizmugures difirenciāļa eļļas maiņa</t>
  </si>
  <si>
    <t>6.2.10.</t>
  </si>
  <si>
    <t>6.2.11.</t>
  </si>
  <si>
    <t>6.2.12.</t>
  </si>
  <si>
    <t>6.2.13.</t>
  </si>
  <si>
    <t>6.2.14.</t>
  </si>
  <si>
    <t xml:space="preserve"> (viena puse)</t>
  </si>
  <si>
    <t>6.2.15.</t>
  </si>
  <si>
    <t>6.2.16.</t>
  </si>
  <si>
    <t>Priekšējā amortizatora maiņa</t>
  </si>
  <si>
    <t>6.2.17.</t>
  </si>
  <si>
    <t>6.2.18.</t>
  </si>
  <si>
    <t>7.</t>
  </si>
  <si>
    <t>7.1. Diagnostika un regulēšanas darbi</t>
  </si>
  <si>
    <t>7.1.1.</t>
  </si>
  <si>
    <t>7.1.2.</t>
  </si>
  <si>
    <t>7.1.3.</t>
  </si>
  <si>
    <t>7.2. Galveno remonta pakalpojumu uzskaitījums</t>
  </si>
  <si>
    <t>7.2.1.</t>
  </si>
  <si>
    <t>7.2.2.</t>
  </si>
  <si>
    <t>7.2.3.</t>
  </si>
  <si>
    <t>7.2.4.</t>
  </si>
  <si>
    <t>7.2.5.</t>
  </si>
  <si>
    <t>7.2.6.</t>
  </si>
  <si>
    <t>7.2.7.</t>
  </si>
  <si>
    <t>7.2.8.</t>
  </si>
  <si>
    <t xml:space="preserve">Vienas aizmugurējās pusass maiņa  </t>
  </si>
  <si>
    <t>7.2.9.</t>
  </si>
  <si>
    <t>7.2.10.</t>
  </si>
  <si>
    <t>7.2.11.</t>
  </si>
  <si>
    <t>7.2.12.</t>
  </si>
  <si>
    <t>7.2.13.</t>
  </si>
  <si>
    <t>7.2.14.</t>
  </si>
  <si>
    <t xml:space="preserve">Gaitas iekārta </t>
  </si>
  <si>
    <t>7.2.15.</t>
  </si>
  <si>
    <t>7.2.16.</t>
  </si>
  <si>
    <t>7.2.17.</t>
  </si>
  <si>
    <t>7.2.18.</t>
  </si>
  <si>
    <t>7.2.19.</t>
  </si>
  <si>
    <t>7.2.20.</t>
  </si>
  <si>
    <t>8.</t>
  </si>
  <si>
    <t>8.1. Diagnostika un regulēšanas darbi</t>
  </si>
  <si>
    <t>8.1.1.</t>
  </si>
  <si>
    <t>8.1.2.</t>
  </si>
  <si>
    <t>8.1.3.</t>
  </si>
  <si>
    <t>8.2. Galveno remonta pakalpojumu uzskaitījums</t>
  </si>
  <si>
    <t>8.2.1.</t>
  </si>
  <si>
    <t>8.2.2.</t>
  </si>
  <si>
    <t>8.2.3.</t>
  </si>
  <si>
    <t>8.2.4.</t>
  </si>
  <si>
    <t>8.2.5.</t>
  </si>
  <si>
    <t>8.2.6.</t>
  </si>
  <si>
    <t>8.2.7.</t>
  </si>
  <si>
    <t>8.2.8.</t>
  </si>
  <si>
    <t>8.2.9.</t>
  </si>
  <si>
    <t>8.2.10.</t>
  </si>
  <si>
    <t>8.2.11.</t>
  </si>
  <si>
    <t>8.2.12.</t>
  </si>
  <si>
    <t xml:space="preserve">Aizmugures bremžu diska maiņa  </t>
  </si>
  <si>
    <t>8.2.13.</t>
  </si>
  <si>
    <t>8.2.14.</t>
  </si>
  <si>
    <t>8.2.15.</t>
  </si>
  <si>
    <t>8.2.16.</t>
  </si>
  <si>
    <t>8.2.17.</t>
  </si>
  <si>
    <t>8.2.18.</t>
  </si>
  <si>
    <t>8.2.19.</t>
  </si>
  <si>
    <t>8.2.20.</t>
  </si>
  <si>
    <t>Piedāvājuma kopējās izmaksas</t>
  </si>
  <si>
    <t>PVN 21%</t>
  </si>
  <si>
    <t>(Pretendenta nosaukums, vadītāja vai pilnvarotās personas amats, vārds, uzvārds un paraksts)</t>
  </si>
  <si>
    <t>Bremžu sistēmas diagnostika un nolietojuma pārbaude</t>
  </si>
  <si>
    <t>Eļļas filtra maiņa</t>
  </si>
  <si>
    <t xml:space="preserve">Variatora rullīšu komplekta maiņa     </t>
  </si>
  <si>
    <t>Spidometra piedziņas reduktora maiņa</t>
  </si>
  <si>
    <t>Aizmugurējā reduktora eļļas maiņa</t>
  </si>
  <si>
    <t>Elektriskā startera bendiksa maiņa</t>
  </si>
  <si>
    <t>Pagrieziena slēdža maiņa</t>
  </si>
  <si>
    <t>Priekšējo bremžu uzliku komplekta maiņa</t>
  </si>
  <si>
    <t>Aizmugures bremžu uzliku komplekta maiņa</t>
  </si>
  <si>
    <t xml:space="preserve">Aizmugures bremžu disku maiņa  </t>
  </si>
  <si>
    <r>
      <t xml:space="preserve">iepirkuma </t>
    </r>
    <r>
      <rPr>
        <i/>
        <sz val="11"/>
        <rFont val="Times New Roman"/>
        <family val="1"/>
        <charset val="186"/>
      </rPr>
      <t>“Par motorolleru, motociklu un kvadriciklu tehnisko apkopi, remontu,</t>
    </r>
  </si>
  <si>
    <r>
      <t xml:space="preserve">(D) - jaunu oriģinālo vai jaunu analogo atbilstošas kvalitātes rezerves daļu cena (bez atlaides) nedrīkst būt augstāka par mazumtirdzniecības cenu, par kādu attiecīgā rezerves daļa tiek tirgota pie attiecīgās motovienības markas oficiāli pilnvarotā tirgotāja. Ja finanšu piedāvājumā attiecīgā remonta veikšanai nepieciešams detaļu komplekts vai ir norāde "abas puses", cenas ailē jānorāda </t>
    </r>
    <r>
      <rPr>
        <u/>
        <sz val="10"/>
        <rFont val="Times New Roman"/>
        <family val="1"/>
        <charset val="186"/>
      </rPr>
      <t>cena par nepieciešamo detaļu kopskaitu.</t>
    </r>
    <r>
      <rPr>
        <sz val="10"/>
        <rFont val="Times New Roman"/>
        <family val="1"/>
        <charset val="186"/>
      </rPr>
      <t xml:space="preserve"> </t>
    </r>
    <r>
      <rPr>
        <sz val="10"/>
        <color indexed="60"/>
        <rFont val="Times New Roman"/>
        <family val="1"/>
        <charset val="186"/>
      </rPr>
      <t/>
    </r>
  </si>
  <si>
    <t>GENERIC SOHO 125,  2010.gads, 124.6 cm3, kW 8.9,</t>
  </si>
  <si>
    <t>PIAGGIO FLY 125,  2008.gads, 124 cm3, kW 7.65</t>
  </si>
  <si>
    <t>MOTOBI RIMINI 125,  2012.gads, 125 cm3, kW 7.8</t>
  </si>
  <si>
    <t>KAWASAKI ER650A7F,  2007. - 2008.gads, 649 cm3, kW 53</t>
  </si>
  <si>
    <t>KAWASAKI ER-6F,  2012.gads, 649 cm3, kW 53</t>
  </si>
  <si>
    <t>ARCTIC CAT 425i vai 450,  2011.-2013.gads, 442.7 cm3, kW 14.8</t>
  </si>
  <si>
    <t>ARCTIC CAT 550,  2013.-2014.gads, 545 cm3, kW 15</t>
  </si>
  <si>
    <t>LINHAI AAT LH EFI 4x4, 2012.gads, 552 cm3, kW 14.5</t>
  </si>
  <si>
    <t>6.2.19.</t>
  </si>
  <si>
    <t>6.2.20.</t>
  </si>
  <si>
    <t>pakalpojuma un rezerves daļas* nosaukums</t>
  </si>
  <si>
    <t>* Norādīto pakalpojumu un rezerves daļu uzskaitījums var mainīties atkarībā no Pasūtītāja nepieciešamības.</t>
  </si>
  <si>
    <t>Galveno remonta pakalpojumu uzskaitījums</t>
  </si>
  <si>
    <t>1.2. punkta D.kolonna kopā</t>
  </si>
  <si>
    <t>1.2. punkta G.kolonna kopā</t>
  </si>
  <si>
    <t>1.1. punkta G.kolonna kopā</t>
  </si>
  <si>
    <t>2.1. punkta G.kolonna kopā</t>
  </si>
  <si>
    <t>2.2. punkta G.kolonna kopā</t>
  </si>
  <si>
    <t>2.2. punkta D.kolonna kopā</t>
  </si>
  <si>
    <t>3.1. punkta G.kolonna kopā</t>
  </si>
  <si>
    <t>3.2. punkta G.kolonna kopā</t>
  </si>
  <si>
    <t>3.2. punkta D.kolonna kopā</t>
  </si>
  <si>
    <t>4.1. punkta G.kolonna kopā</t>
  </si>
  <si>
    <t>4.2. punkta G.kolonna kopā</t>
  </si>
  <si>
    <t>4.2. punkta D.kolonna kopā</t>
  </si>
  <si>
    <t>5.1. punkta G.kolonna kopā</t>
  </si>
  <si>
    <t>5.2. punkta G.kolonna kopā</t>
  </si>
  <si>
    <t>5.2. punkta D.kolonna kopā</t>
  </si>
  <si>
    <t>6.1. punkta G.kolonna kopā</t>
  </si>
  <si>
    <t>6.2. punkta G.kolonna kopā</t>
  </si>
  <si>
    <t>6.2. punkta D.kolonna kopā</t>
  </si>
  <si>
    <t>7.1. punkta G.kolonna kopā</t>
  </si>
  <si>
    <t>7.2. punkta G.kolonna kopā</t>
  </si>
  <si>
    <t>7.2. punkta D.kolonna kopā</t>
  </si>
  <si>
    <t>8.1. punkta G.kolonna kopā</t>
  </si>
  <si>
    <t>8.2. punkta G.kolonna kopā</t>
  </si>
  <si>
    <t>8.2. punkta D.kolonna kopā</t>
  </si>
  <si>
    <r>
      <t xml:space="preserve">                        </t>
    </r>
    <r>
      <rPr>
        <b/>
        <sz val="11"/>
        <rFont val="Times New Roman"/>
        <family val="1"/>
        <charset val="186"/>
      </rPr>
      <t>1.,2.,3.,4.,5.,6.,7. un 8.sadaļu  D.kolonnas apakšpunktu kopējā cena</t>
    </r>
    <r>
      <rPr>
        <sz val="11"/>
        <rFont val="Times New Roman"/>
        <family val="1"/>
        <charset val="186"/>
      </rPr>
      <t xml:space="preserve"> </t>
    </r>
    <r>
      <rPr>
        <b/>
        <sz val="11"/>
        <rFont val="Times New Roman"/>
        <family val="1"/>
        <charset val="186"/>
      </rPr>
      <t>kopā bez PVN</t>
    </r>
    <r>
      <rPr>
        <sz val="11"/>
        <rFont val="Times New Roman"/>
        <family val="1"/>
        <charset val="186"/>
      </rPr>
      <t xml:space="preserve">  </t>
    </r>
    <r>
      <rPr>
        <b/>
        <sz val="11"/>
        <color indexed="10"/>
        <rFont val="Times New Roman"/>
        <family val="1"/>
        <charset val="186"/>
      </rPr>
      <t xml:space="preserve"> (vērtēšanas kritērijs)</t>
    </r>
  </si>
  <si>
    <t>9.</t>
  </si>
  <si>
    <r>
      <t>1.,2.,3.,4.,5.,6.,7. un 8.sadaļu</t>
    </r>
    <r>
      <rPr>
        <sz val="11"/>
        <rFont val="Times New Roman"/>
        <family val="1"/>
        <charset val="186"/>
      </rPr>
      <t xml:space="preserve"> </t>
    </r>
    <r>
      <rPr>
        <b/>
        <sz val="11"/>
        <rFont val="Times New Roman"/>
        <family val="1"/>
        <charset val="186"/>
      </rPr>
      <t xml:space="preserve"> 1.punktu </t>
    </r>
    <r>
      <rPr>
        <i/>
        <sz val="11"/>
        <rFont val="Times New Roman"/>
        <family val="1"/>
        <charset val="186"/>
      </rPr>
      <t>(Diagnostika un regulēšanas darbi)</t>
    </r>
    <r>
      <rPr>
        <b/>
        <sz val="11"/>
        <rFont val="Times New Roman"/>
        <family val="1"/>
        <charset val="186"/>
      </rPr>
      <t xml:space="preserve"> apakšpunktu kopējā cena kopā bez PVN</t>
    </r>
  </si>
  <si>
    <r>
      <t xml:space="preserve">1.,2.,3.,4.,5.,6.,7. un 8.sadaļu  2.punktu </t>
    </r>
    <r>
      <rPr>
        <i/>
        <sz val="11"/>
        <rFont val="Times New Roman"/>
        <family val="1"/>
        <charset val="186"/>
      </rPr>
      <t>(Galveno remonta pakalpojumu uzskaitījums)</t>
    </r>
    <r>
      <rPr>
        <b/>
        <sz val="11"/>
        <rFont val="Times New Roman"/>
        <family val="1"/>
        <charset val="186"/>
      </rPr>
      <t>apakšpunktu kopējā cena kopā bez PVN</t>
    </r>
  </si>
  <si>
    <t>9.1</t>
  </si>
  <si>
    <t>9.2</t>
  </si>
  <si>
    <t>9.3</t>
  </si>
  <si>
    <r>
      <t xml:space="preserve"> Tehnisko apkopju un remonta piedāvājuma </t>
    </r>
    <r>
      <rPr>
        <sz val="11"/>
        <rFont val="Times New Roman"/>
        <family val="1"/>
        <charset val="186"/>
      </rPr>
      <t xml:space="preserve">(9.sadaļas 2. un 3. punkts) </t>
    </r>
    <r>
      <rPr>
        <b/>
        <sz val="11"/>
        <rFont val="Times New Roman"/>
        <family val="1"/>
        <charset val="186"/>
      </rPr>
      <t>izmaksas kopā EUR bez PVN</t>
    </r>
  </si>
  <si>
    <t>9.4</t>
  </si>
  <si>
    <t>9.5</t>
  </si>
  <si>
    <t>9.6</t>
  </si>
  <si>
    <r>
      <t xml:space="preserve">Piedāvājuma kopējā summa vārdos </t>
    </r>
    <r>
      <rPr>
        <i/>
        <sz val="11"/>
        <rFont val="Times New Roman"/>
        <family val="1"/>
        <charset val="186"/>
      </rPr>
      <t>(piedāvājuma kopējās izmaksas 9.4.punkts)</t>
    </r>
    <r>
      <rPr>
        <b/>
        <sz val="12"/>
        <rFont val="Times New Roman"/>
        <family val="1"/>
        <charset val="186"/>
      </rPr>
      <t xml:space="preserve"> bez PVN:</t>
    </r>
  </si>
  <si>
    <t>Piedāvājuma kopējā summa EUR ar PVN</t>
  </si>
  <si>
    <r>
      <t xml:space="preserve">Piedāvājuma kopējā summa vārdos </t>
    </r>
    <r>
      <rPr>
        <i/>
        <sz val="11"/>
        <rFont val="Times New Roman"/>
        <family val="1"/>
        <charset val="186"/>
      </rPr>
      <t>(piedāvājuma kopējās izmaksas 9.6.punkts)</t>
    </r>
    <r>
      <rPr>
        <b/>
        <sz val="12"/>
        <rFont val="Times New Roman"/>
        <family val="1"/>
        <charset val="186"/>
      </rPr>
      <t>ar PVN 21% apmērā:</t>
    </r>
  </si>
  <si>
    <t xml:space="preserve"> C+F</t>
  </si>
  <si>
    <r>
      <t xml:space="preserve">komplektējošo daļu un piederumu piegādi” </t>
    </r>
    <r>
      <rPr>
        <sz val="11"/>
        <rFont val="Times New Roman"/>
        <family val="1"/>
        <charset val="186"/>
      </rPr>
      <t>Nr.RPP 2017/10, nolikumam</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</si>
</sst>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amily val="2"/>
      <charset val="186"/>
    </font>
    <font>
      <sz val="10"/>
      <name val="Arial"/>
      <family val="2"/>
      <charset val="186"/>
    </font>
    <font>
      <sz val="11"/>
      <name val="Times New Roman"/>
      <family val="1"/>
      <charset val="186"/>
    </font>
    <font>
      <sz val="10"/>
      <name val="Times New Roman"/>
      <family val="1"/>
      <charset val="186"/>
    </font>
    <font>
      <i/>
      <sz val="11"/>
      <name val="Times New Roman"/>
      <family val="1"/>
      <charset val="186"/>
    </font>
    <font>
      <b/>
      <sz val="11"/>
      <name val="Times New Roman"/>
      <family val="1"/>
      <charset val="186"/>
    </font>
    <font>
      <i/>
      <sz val="11"/>
      <color indexed="10"/>
      <name val="Times New Roman"/>
      <family val="1"/>
      <charset val="186"/>
    </font>
    <font>
      <b/>
      <sz val="14"/>
      <name val="Times New Roman"/>
      <family val="1"/>
      <charset val="186"/>
    </font>
    <font>
      <b/>
      <sz val="12"/>
      <name val="Times New Roman"/>
      <family val="1"/>
      <charset val="186"/>
    </font>
    <font>
      <sz val="12"/>
      <name val="Times New Roman"/>
      <family val="1"/>
      <charset val="186"/>
    </font>
    <font>
      <sz val="11"/>
      <name val="Arial"/>
      <family val="2"/>
      <charset val="186"/>
    </font>
    <font>
      <b/>
      <sz val="16"/>
      <name val="Times New Roman"/>
      <family val="1"/>
      <charset val="186"/>
    </font>
    <font>
      <b/>
      <sz val="20"/>
      <name val="Times New Roman"/>
      <family val="1"/>
      <charset val="186"/>
    </font>
    <font>
      <u/>
      <sz val="10"/>
      <name val="Times New Roman"/>
      <family val="1"/>
      <charset val="186"/>
    </font>
    <font>
      <u/>
      <sz val="12"/>
      <name val="Times New Roman"/>
      <family val="1"/>
      <charset val="186"/>
    </font>
    <font>
      <sz val="10"/>
      <color indexed="10"/>
      <name val="Times New Roman"/>
      <family val="1"/>
      <charset val="186"/>
    </font>
    <font>
      <sz val="10"/>
      <color indexed="60"/>
      <name val="Times New Roman"/>
      <family val="1"/>
      <charset val="186"/>
    </font>
    <font>
      <i/>
      <sz val="12"/>
      <name val="Times New Roman"/>
      <family val="1"/>
      <charset val="186"/>
    </font>
    <font>
      <b/>
      <sz val="13"/>
      <name val="Times New Roman"/>
      <family val="1"/>
      <charset val="186"/>
    </font>
    <font>
      <sz val="8"/>
      <name val="Times New Roman"/>
      <family val="1"/>
      <charset val="186"/>
    </font>
    <font>
      <sz val="15"/>
      <name val="Times New Roman"/>
      <family val="1"/>
      <charset val="186"/>
    </font>
    <font>
      <b/>
      <sz val="10"/>
      <name val="Arial"/>
      <family val="2"/>
      <charset val="186"/>
    </font>
    <font>
      <sz val="9"/>
      <name val="Times New Roman"/>
      <family val="1"/>
      <charset val="186"/>
    </font>
    <font>
      <sz val="11"/>
      <color rgb="FFFF0000"/>
      <name val="Times New Roman"/>
      <family val="1"/>
      <charset val="186"/>
    </font>
    <font>
      <sz val="13"/>
      <name val="Times New Roman"/>
      <family val="1"/>
      <charset val="186"/>
    </font>
    <font>
      <i/>
      <sz val="10"/>
      <name val="Times New Roman"/>
      <family val="1"/>
      <charset val="186"/>
    </font>
    <font>
      <b/>
      <sz val="11"/>
      <color indexed="10"/>
      <name val="Times New Roman"/>
      <family val="1"/>
      <charset val="186"/>
    </font>
  </fonts>
  <fills count="7">
    <fill>
      <patternFill patternType="none"/>
    </fill>
    <fill>
      <patternFill patternType="gray125"/>
    </fill>
    <fill>
      <patternFill patternType="solid">
        <fgColor indexed="23"/>
        <bgColor indexed="64"/>
      </patternFill>
    </fill>
    <fill>
      <patternFill patternType="solid">
        <fgColor rgb="FFC4D79B"/>
        <bgColor indexed="64"/>
      </patternFill>
    </fill>
    <fill>
      <patternFill patternType="solid">
        <fgColor rgb="FF99FF99"/>
        <bgColor indexed="64"/>
      </patternFill>
    </fill>
    <fill>
      <patternFill patternType="solid">
        <fgColor rgb="FFFFFF00"/>
        <bgColor indexed="64"/>
      </patternFill>
    </fill>
    <fill>
      <patternFill patternType="solid">
        <fgColor theme="1" tint="0.499984740745262"/>
        <bgColor indexed="64"/>
      </patternFill>
    </fill>
  </fills>
  <borders count="171">
    <border>
      <left/>
      <right/>
      <top/>
      <bottom/>
      <diagonal/>
    </border>
    <border>
      <left/>
      <right/>
      <top/>
      <bottom style="double">
        <color indexed="64"/>
      </bottom>
      <diagonal/>
    </border>
    <border>
      <left style="double">
        <color indexed="64"/>
      </left>
      <right style="thin">
        <color indexed="64"/>
      </right>
      <top style="double">
        <color indexed="64"/>
      </top>
      <bottom/>
      <diagonal/>
    </border>
    <border>
      <left/>
      <right style="thin">
        <color indexed="64"/>
      </right>
      <top/>
      <bottom/>
      <diagonal/>
    </border>
    <border>
      <left style="thin">
        <color indexed="64"/>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medium">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double">
        <color indexed="64"/>
      </right>
      <top/>
      <bottom style="thin">
        <color indexed="64"/>
      </bottom>
      <diagonal/>
    </border>
    <border>
      <left style="double">
        <color indexed="64"/>
      </left>
      <right style="medium">
        <color indexed="64"/>
      </right>
      <top style="double">
        <color indexed="64"/>
      </top>
      <bottom/>
      <diagonal/>
    </border>
    <border>
      <left/>
      <right/>
      <top style="thin">
        <color indexed="64"/>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hair">
        <color indexed="64"/>
      </top>
      <bottom/>
      <diagonal/>
    </border>
    <border>
      <left style="medium">
        <color indexed="64"/>
      </left>
      <right style="thin">
        <color indexed="64"/>
      </right>
      <top style="hair">
        <color indexed="64"/>
      </top>
      <bottom/>
      <diagonal/>
    </border>
    <border>
      <left style="double">
        <color indexed="64"/>
      </left>
      <right style="medium">
        <color indexed="64"/>
      </right>
      <top style="medium">
        <color indexed="64"/>
      </top>
      <bottom style="hair">
        <color indexed="64"/>
      </bottom>
      <diagonal/>
    </border>
    <border>
      <left/>
      <right/>
      <top style="medium">
        <color indexed="64"/>
      </top>
      <bottom style="thin">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medium">
        <color indexed="64"/>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474">
    <xf numFmtId="0" fontId="0" fillId="0" borderId="0" xfId="0"/>
    <xf numFmtId="1"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4" fillId="0" borderId="0" xfId="0" applyFont="1" applyAlignment="1">
      <alignment horizontal="right"/>
    </xf>
    <xf numFmtId="0" fontId="4" fillId="0" borderId="0" xfId="0" applyFont="1" applyAlignment="1"/>
    <xf numFmtId="0" fontId="2" fillId="0" borderId="0" xfId="0" applyFont="1" applyAlignment="1">
      <alignment horizontal="right"/>
    </xf>
    <xf numFmtId="0" fontId="5" fillId="0" borderId="0" xfId="0" applyFont="1" applyAlignment="1">
      <alignment horizontal="right"/>
    </xf>
    <xf numFmtId="0" fontId="3" fillId="0" borderId="0" xfId="0" applyFont="1" applyBorder="1" applyAlignment="1">
      <alignment horizontal="right"/>
    </xf>
    <xf numFmtId="0" fontId="4" fillId="0" borderId="0" xfId="0" applyFont="1"/>
    <xf numFmtId="0" fontId="3" fillId="0" borderId="0" xfId="0" applyFont="1" applyBorder="1"/>
    <xf numFmtId="0" fontId="6" fillId="0" borderId="0" xfId="0" applyFont="1" applyAlignment="1">
      <alignment horizontal="right"/>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 fontId="2" fillId="0" borderId="8" xfId="0" applyNumberFormat="1" applyFont="1" applyFill="1" applyBorder="1" applyAlignment="1">
      <alignment horizontal="center" wrapText="1"/>
    </xf>
    <xf numFmtId="0" fontId="2" fillId="0" borderId="9" xfId="0" applyFont="1" applyFill="1" applyBorder="1" applyAlignment="1">
      <alignment horizont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wrapText="1"/>
    </xf>
    <xf numFmtId="0" fontId="2" fillId="0" borderId="0" xfId="0" applyFont="1" applyFill="1" applyBorder="1" applyAlignment="1">
      <alignment vertical="center" wrapText="1"/>
    </xf>
    <xf numFmtId="1" fontId="2" fillId="0" borderId="8" xfId="0" applyNumberFormat="1"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Border="1" applyAlignment="1">
      <alignment horizontal="center" vertical="top" wrapText="1"/>
    </xf>
    <xf numFmtId="0" fontId="2" fillId="0" borderId="4" xfId="0" applyFont="1" applyFill="1" applyBorder="1" applyAlignment="1">
      <alignment horizontal="center" vertical="top" wrapText="1"/>
    </xf>
    <xf numFmtId="0" fontId="2" fillId="0" borderId="8" xfId="0" applyFont="1" applyFill="1" applyBorder="1" applyAlignment="1">
      <alignment horizontal="center" vertical="center" wrapText="1"/>
    </xf>
    <xf numFmtId="0" fontId="10" fillId="0" borderId="0" xfId="0" applyFont="1" applyBorder="1" applyAlignment="1">
      <alignment wrapText="1"/>
    </xf>
    <xf numFmtId="1" fontId="2" fillId="0" borderId="19"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2" xfId="0" applyFont="1" applyFill="1" applyBorder="1" applyAlignment="1">
      <alignment horizontal="center" vertical="center" wrapText="1"/>
    </xf>
    <xf numFmtId="0" fontId="10" fillId="0" borderId="20" xfId="0"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1" fontId="2" fillId="0" borderId="24"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24" xfId="0" applyFont="1" applyBorder="1" applyAlignment="1">
      <alignment horizontal="center" wrapText="1"/>
    </xf>
    <xf numFmtId="0" fontId="3" fillId="0" borderId="24" xfId="0" applyFont="1" applyBorder="1" applyAlignment="1">
      <alignment horizontal="center" vertical="top" wrapText="1"/>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0" fontId="5" fillId="0" borderId="30" xfId="0" applyFont="1" applyBorder="1" applyAlignment="1">
      <alignment vertical="top" wrapText="1"/>
    </xf>
    <xf numFmtId="1" fontId="2" fillId="0" borderId="9" xfId="0" applyNumberFormat="1" applyFont="1" applyBorder="1" applyAlignment="1">
      <alignment horizontal="center" vertical="center" wrapText="1"/>
    </xf>
    <xf numFmtId="0" fontId="2" fillId="0" borderId="35" xfId="0" applyFont="1" applyBorder="1" applyAlignment="1">
      <alignment wrapText="1"/>
    </xf>
    <xf numFmtId="0" fontId="2" fillId="2" borderId="36" xfId="0" applyFont="1" applyFill="1" applyBorder="1" applyAlignment="1">
      <alignment vertical="top" wrapText="1"/>
    </xf>
    <xf numFmtId="0" fontId="2" fillId="2" borderId="37" xfId="0" applyFont="1" applyFill="1" applyBorder="1" applyAlignment="1">
      <alignment vertical="top" wrapText="1"/>
    </xf>
    <xf numFmtId="0" fontId="11" fillId="2" borderId="37" xfId="0" applyFont="1" applyFill="1" applyBorder="1" applyAlignment="1">
      <alignment horizontal="center" vertical="center" wrapText="1"/>
    </xf>
    <xf numFmtId="0" fontId="12" fillId="2" borderId="37" xfId="0" applyFont="1" applyFill="1" applyBorder="1" applyAlignment="1">
      <alignment horizontal="center" vertical="top" wrapText="1"/>
    </xf>
    <xf numFmtId="0" fontId="12" fillId="2" borderId="38" xfId="0" applyFont="1" applyFill="1" applyBorder="1" applyAlignment="1">
      <alignment horizontal="center" vertical="top" wrapText="1"/>
    </xf>
    <xf numFmtId="0" fontId="2" fillId="2" borderId="39" xfId="0" applyFont="1" applyFill="1" applyBorder="1" applyAlignment="1">
      <alignment vertical="top" wrapText="1"/>
    </xf>
    <xf numFmtId="1" fontId="2" fillId="0" borderId="40" xfId="0" applyNumberFormat="1" applyFont="1" applyBorder="1" applyAlignment="1">
      <alignment horizontal="center" vertical="center" wrapText="1"/>
    </xf>
    <xf numFmtId="0" fontId="2" fillId="2" borderId="43" xfId="0" applyFont="1" applyFill="1" applyBorder="1" applyAlignment="1">
      <alignment wrapText="1"/>
    </xf>
    <xf numFmtId="0" fontId="2" fillId="0" borderId="44" xfId="0" applyFont="1" applyBorder="1" applyAlignment="1">
      <alignment vertical="top" wrapText="1"/>
    </xf>
    <xf numFmtId="0" fontId="2" fillId="2" borderId="45" xfId="0" applyFont="1" applyFill="1" applyBorder="1" applyAlignment="1">
      <alignment vertical="top" wrapText="1"/>
    </xf>
    <xf numFmtId="0" fontId="11" fillId="2" borderId="45" xfId="0" applyFont="1" applyFill="1" applyBorder="1" applyAlignment="1">
      <alignment horizontal="center" vertical="center" wrapText="1"/>
    </xf>
    <xf numFmtId="0" fontId="12" fillId="2" borderId="45" xfId="0" applyFont="1" applyFill="1" applyBorder="1" applyAlignment="1">
      <alignment horizontal="center" vertical="top" wrapText="1"/>
    </xf>
    <xf numFmtId="0" fontId="12" fillId="2" borderId="46" xfId="0" applyFont="1" applyFill="1" applyBorder="1" applyAlignment="1">
      <alignment horizontal="center" vertical="top" wrapText="1"/>
    </xf>
    <xf numFmtId="1" fontId="2" fillId="0" borderId="47" xfId="0" applyNumberFormat="1" applyFont="1" applyBorder="1" applyAlignment="1">
      <alignment horizontal="center" vertical="center" wrapText="1"/>
    </xf>
    <xf numFmtId="0" fontId="2" fillId="2" borderId="44" xfId="0" applyFont="1" applyFill="1" applyBorder="1" applyAlignment="1">
      <alignment vertical="top" wrapText="1"/>
    </xf>
    <xf numFmtId="0" fontId="2" fillId="0" borderId="45" xfId="0" applyFont="1" applyBorder="1" applyAlignment="1">
      <alignment vertical="top" wrapText="1"/>
    </xf>
    <xf numFmtId="0" fontId="2" fillId="2" borderId="50" xfId="0" applyFont="1" applyFill="1" applyBorder="1" applyAlignment="1">
      <alignment vertical="top" wrapText="1"/>
    </xf>
    <xf numFmtId="0" fontId="2" fillId="0" borderId="0" xfId="0" applyFont="1" applyBorder="1" applyAlignment="1">
      <alignment horizontal="left" vertical="center" wrapText="1"/>
    </xf>
    <xf numFmtId="0" fontId="2" fillId="2" borderId="40" xfId="0" applyFont="1" applyFill="1" applyBorder="1" applyAlignment="1">
      <alignment vertical="top" wrapText="1"/>
    </xf>
    <xf numFmtId="0" fontId="11" fillId="0" borderId="47" xfId="0" applyFont="1" applyBorder="1" applyAlignment="1">
      <alignment horizontal="center" vertical="center" wrapText="1"/>
    </xf>
    <xf numFmtId="0" fontId="12" fillId="2" borderId="40" xfId="0" applyFont="1" applyFill="1" applyBorder="1" applyAlignment="1">
      <alignment horizontal="center" vertical="top" wrapText="1"/>
    </xf>
    <xf numFmtId="0" fontId="12" fillId="2" borderId="51" xfId="0" applyFont="1" applyFill="1" applyBorder="1" applyAlignment="1">
      <alignment horizontal="center" vertical="top" wrapText="1"/>
    </xf>
    <xf numFmtId="0" fontId="2" fillId="2" borderId="8" xfId="0" applyFont="1" applyFill="1" applyBorder="1" applyAlignment="1">
      <alignment vertical="top" wrapText="1"/>
    </xf>
    <xf numFmtId="0" fontId="11" fillId="2" borderId="47" xfId="0" applyFont="1" applyFill="1" applyBorder="1" applyAlignment="1">
      <alignment horizontal="center" vertical="center" wrapText="1"/>
    </xf>
    <xf numFmtId="0" fontId="12" fillId="0" borderId="51" xfId="0" applyFont="1" applyFill="1" applyBorder="1" applyAlignment="1">
      <alignment horizontal="center" vertical="top" wrapText="1"/>
    </xf>
    <xf numFmtId="1" fontId="2" fillId="0" borderId="55" xfId="0" applyNumberFormat="1" applyFont="1" applyBorder="1" applyAlignment="1">
      <alignment horizontal="center" vertical="center" wrapText="1"/>
    </xf>
    <xf numFmtId="0" fontId="2" fillId="2" borderId="58" xfId="0" applyFont="1" applyFill="1" applyBorder="1" applyAlignment="1">
      <alignment wrapText="1"/>
    </xf>
    <xf numFmtId="0" fontId="2" fillId="2" borderId="59" xfId="0" applyFont="1" applyFill="1" applyBorder="1" applyAlignment="1">
      <alignment vertical="top" wrapText="1"/>
    </xf>
    <xf numFmtId="0" fontId="2" fillId="2" borderId="60" xfId="0" applyFont="1" applyFill="1" applyBorder="1" applyAlignment="1">
      <alignment vertical="top" wrapText="1"/>
    </xf>
    <xf numFmtId="0" fontId="11" fillId="2" borderId="60" xfId="0" applyFont="1" applyFill="1" applyBorder="1" applyAlignment="1">
      <alignment horizontal="center" vertical="center" wrapText="1"/>
    </xf>
    <xf numFmtId="0" fontId="12" fillId="2" borderId="60" xfId="0" applyFont="1" applyFill="1" applyBorder="1" applyAlignment="1">
      <alignment horizontal="center" vertical="top" wrapText="1"/>
    </xf>
    <xf numFmtId="0" fontId="12" fillId="2" borderId="61" xfId="0" applyFont="1" applyFill="1" applyBorder="1" applyAlignment="1">
      <alignment horizontal="center" vertical="top" wrapText="1"/>
    </xf>
    <xf numFmtId="0" fontId="2" fillId="0" borderId="62" xfId="0" applyFont="1" applyBorder="1" applyAlignment="1">
      <alignment vertical="top" wrapText="1"/>
    </xf>
    <xf numFmtId="0" fontId="3" fillId="0" borderId="0" xfId="0" applyFont="1" applyFill="1" applyBorder="1"/>
    <xf numFmtId="0" fontId="2" fillId="0" borderId="0" xfId="0" applyFont="1" applyFill="1" applyBorder="1" applyAlignment="1">
      <alignment horizontal="left" vertical="center" wrapText="1"/>
    </xf>
    <xf numFmtId="1" fontId="2" fillId="0" borderId="0" xfId="0" applyNumberFormat="1"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vertical="top" wrapText="1"/>
    </xf>
    <xf numFmtId="0" fontId="11" fillId="0" borderId="0" xfId="0" applyFont="1" applyBorder="1" applyAlignment="1">
      <alignment horizontal="center" vertical="center" wrapText="1"/>
    </xf>
    <xf numFmtId="0" fontId="12" fillId="0" borderId="0" xfId="0" applyFont="1" applyBorder="1" applyAlignment="1">
      <alignment horizontal="center" vertical="top" wrapText="1"/>
    </xf>
    <xf numFmtId="49" fontId="8"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0" fontId="9" fillId="0" borderId="0" xfId="0" applyFont="1"/>
    <xf numFmtId="0" fontId="17" fillId="0" borderId="0" xfId="0" applyFont="1" applyAlignment="1"/>
    <xf numFmtId="0" fontId="17" fillId="0" borderId="0" xfId="0" applyFont="1" applyAlignment="1">
      <alignment wrapText="1"/>
    </xf>
    <xf numFmtId="0" fontId="5"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1"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xf numFmtId="0" fontId="2" fillId="0" borderId="0" xfId="0" applyFont="1"/>
    <xf numFmtId="0" fontId="2" fillId="0" borderId="17" xfId="0" applyFont="1" applyFill="1" applyBorder="1" applyAlignment="1">
      <alignment horizontal="center" vertical="center" wrapText="1"/>
    </xf>
    <xf numFmtId="0" fontId="8" fillId="0" borderId="68" xfId="0" applyFont="1" applyBorder="1" applyAlignment="1">
      <alignment horizontal="center" vertical="top" wrapText="1"/>
    </xf>
    <xf numFmtId="0" fontId="8" fillId="0" borderId="29" xfId="0" applyFont="1" applyBorder="1" applyAlignment="1">
      <alignment vertical="top" wrapText="1"/>
    </xf>
    <xf numFmtId="0" fontId="8" fillId="0" borderId="69" xfId="0" applyFont="1" applyBorder="1" applyAlignment="1">
      <alignment vertical="top" wrapText="1"/>
    </xf>
    <xf numFmtId="0" fontId="5" fillId="0" borderId="70" xfId="0" applyFont="1" applyBorder="1" applyAlignment="1">
      <alignment vertical="top" wrapText="1"/>
    </xf>
    <xf numFmtId="0" fontId="5" fillId="0" borderId="71" xfId="0" applyFont="1" applyBorder="1" applyAlignment="1">
      <alignment vertical="top" wrapText="1"/>
    </xf>
    <xf numFmtId="0" fontId="5" fillId="0" borderId="68" xfId="0" applyFont="1" applyBorder="1" applyAlignment="1">
      <alignment vertical="top" wrapText="1"/>
    </xf>
    <xf numFmtId="0" fontId="5" fillId="0" borderId="72" xfId="0" applyFont="1" applyBorder="1" applyAlignment="1">
      <alignment vertical="top" wrapText="1"/>
    </xf>
    <xf numFmtId="0" fontId="5" fillId="0" borderId="73" xfId="0" applyFont="1" applyBorder="1" applyAlignment="1">
      <alignment vertical="top" wrapText="1"/>
    </xf>
    <xf numFmtId="0" fontId="5" fillId="0" borderId="74" xfId="0" applyFont="1" applyBorder="1" applyAlignment="1">
      <alignment vertical="top" wrapText="1"/>
    </xf>
    <xf numFmtId="49" fontId="5" fillId="3" borderId="75" xfId="0" applyNumberFormat="1" applyFont="1" applyFill="1" applyBorder="1" applyAlignment="1">
      <alignment horizontal="center" vertical="top" wrapText="1"/>
    </xf>
    <xf numFmtId="0" fontId="5" fillId="3" borderId="58" xfId="0" applyFont="1" applyFill="1" applyBorder="1" applyAlignment="1">
      <alignment vertical="top" wrapText="1"/>
    </xf>
    <xf numFmtId="0" fontId="5" fillId="3" borderId="78" xfId="0" applyFont="1" applyFill="1" applyBorder="1" applyAlignment="1">
      <alignment vertical="top" wrapText="1"/>
    </xf>
    <xf numFmtId="0" fontId="5" fillId="3" borderId="75" xfId="0" applyFont="1" applyFill="1" applyBorder="1" applyAlignment="1">
      <alignment vertical="top" wrapText="1"/>
    </xf>
    <xf numFmtId="0" fontId="5" fillId="3" borderId="55" xfId="0" applyFont="1" applyFill="1" applyBorder="1" applyAlignment="1">
      <alignment vertical="top" wrapText="1"/>
    </xf>
    <xf numFmtId="0" fontId="5" fillId="3" borderId="79" xfId="0" applyFont="1" applyFill="1" applyBorder="1" applyAlignment="1">
      <alignment vertical="top" wrapText="1"/>
    </xf>
    <xf numFmtId="0" fontId="5" fillId="3" borderId="80" xfId="0" applyFont="1" applyFill="1" applyBorder="1" applyAlignment="1">
      <alignment vertical="top" wrapText="1"/>
    </xf>
    <xf numFmtId="0" fontId="5" fillId="0" borderId="0" xfId="0" applyFont="1" applyBorder="1" applyAlignment="1">
      <alignment vertical="top" wrapText="1"/>
    </xf>
    <xf numFmtId="0" fontId="5" fillId="0" borderId="81" xfId="0" applyFont="1" applyBorder="1" applyAlignment="1">
      <alignment vertical="top" wrapText="1"/>
    </xf>
    <xf numFmtId="0" fontId="5" fillId="0" borderId="82" xfId="0" applyFont="1" applyBorder="1" applyAlignment="1">
      <alignment vertical="center"/>
    </xf>
    <xf numFmtId="0" fontId="5" fillId="0" borderId="83" xfId="0" applyFont="1" applyBorder="1" applyAlignment="1">
      <alignment vertical="top"/>
    </xf>
    <xf numFmtId="0" fontId="5" fillId="0" borderId="58" xfId="0" applyFont="1" applyBorder="1" applyAlignment="1">
      <alignment vertical="top" wrapText="1"/>
    </xf>
    <xf numFmtId="0" fontId="5" fillId="0" borderId="7" xfId="0" applyFont="1" applyBorder="1" applyAlignment="1">
      <alignment vertical="top" wrapText="1"/>
    </xf>
    <xf numFmtId="0" fontId="5" fillId="0" borderId="55" xfId="0" applyFont="1" applyBorder="1" applyAlignment="1">
      <alignment vertical="top" wrapText="1"/>
    </xf>
    <xf numFmtId="0" fontId="5" fillId="0" borderId="84" xfId="0" applyFont="1" applyBorder="1" applyAlignment="1">
      <alignment vertical="top" wrapText="1"/>
    </xf>
    <xf numFmtId="49" fontId="19" fillId="0" borderId="86" xfId="0" applyNumberFormat="1" applyFont="1" applyBorder="1" applyAlignment="1">
      <alignment horizontal="right" vertical="center" wrapText="1"/>
    </xf>
    <xf numFmtId="0" fontId="5" fillId="0" borderId="15" xfId="0" applyFont="1" applyBorder="1" applyAlignment="1">
      <alignment vertical="center" wrapText="1"/>
    </xf>
    <xf numFmtId="0" fontId="2" fillId="0" borderId="16" xfId="0" applyFont="1" applyBorder="1" applyAlignment="1">
      <alignment horizontal="left" vertical="center" wrapText="1"/>
    </xf>
    <xf numFmtId="0" fontId="2" fillId="0" borderId="36" xfId="0" applyFont="1" applyBorder="1" applyAlignment="1">
      <alignment vertical="top" wrapText="1"/>
    </xf>
    <xf numFmtId="0" fontId="2" fillId="0" borderId="37" xfId="0" applyFont="1" applyBorder="1" applyAlignment="1">
      <alignment vertical="top" wrapText="1"/>
    </xf>
    <xf numFmtId="0" fontId="11" fillId="0" borderId="37" xfId="0" applyFont="1" applyBorder="1" applyAlignment="1">
      <alignment horizontal="center" wrapText="1"/>
    </xf>
    <xf numFmtId="0" fontId="11" fillId="0" borderId="38" xfId="0" applyFont="1" applyBorder="1" applyAlignment="1">
      <alignment horizontal="center" wrapText="1"/>
    </xf>
    <xf numFmtId="49" fontId="19" fillId="0" borderId="9" xfId="0" applyNumberFormat="1" applyFont="1" applyBorder="1" applyAlignment="1">
      <alignment horizontal="right" vertical="center" wrapText="1"/>
    </xf>
    <xf numFmtId="0" fontId="20" fillId="0" borderId="9" xfId="0" applyFont="1" applyBorder="1" applyAlignment="1">
      <alignment horizontal="center" vertical="center" wrapText="1"/>
    </xf>
    <xf numFmtId="0" fontId="2" fillId="0" borderId="43" xfId="0" applyFont="1" applyBorder="1" applyAlignment="1">
      <alignment wrapText="1"/>
    </xf>
    <xf numFmtId="0" fontId="11" fillId="0" borderId="45" xfId="0" applyFont="1" applyBorder="1" applyAlignment="1">
      <alignment horizontal="center" wrapText="1"/>
    </xf>
    <xf numFmtId="0" fontId="11" fillId="0" borderId="46" xfId="0" applyFont="1" applyBorder="1" applyAlignment="1">
      <alignment horizontal="center" wrapText="1"/>
    </xf>
    <xf numFmtId="0" fontId="2" fillId="0" borderId="88" xfId="0" applyFont="1" applyBorder="1" applyAlignment="1">
      <alignment vertical="top" wrapText="1"/>
    </xf>
    <xf numFmtId="49" fontId="19" fillId="0" borderId="89" xfId="0" applyNumberFormat="1" applyFont="1" applyBorder="1" applyAlignment="1">
      <alignment horizontal="right" vertical="center" wrapText="1"/>
    </xf>
    <xf numFmtId="0" fontId="5" fillId="0" borderId="89" xfId="0" applyFont="1" applyBorder="1" applyAlignment="1">
      <alignment vertical="center" wrapText="1"/>
    </xf>
    <xf numFmtId="0" fontId="5" fillId="0" borderId="90" xfId="0" applyFont="1" applyBorder="1" applyAlignment="1">
      <alignment vertical="center"/>
    </xf>
    <xf numFmtId="0" fontId="21" fillId="0" borderId="92" xfId="0" applyFont="1" applyBorder="1" applyAlignment="1">
      <alignment horizontal="right"/>
    </xf>
    <xf numFmtId="2" fontId="2" fillId="4" borderId="93" xfId="0" applyNumberFormat="1" applyFont="1" applyFill="1" applyBorder="1" applyAlignment="1">
      <alignment vertical="top" wrapText="1"/>
    </xf>
    <xf numFmtId="0" fontId="5" fillId="0" borderId="31" xfId="0" applyFont="1" applyBorder="1" applyAlignment="1">
      <alignment vertical="center"/>
    </xf>
    <xf numFmtId="0" fontId="5" fillId="0" borderId="94" xfId="0" applyFont="1" applyBorder="1" applyAlignment="1">
      <alignment vertical="top"/>
    </xf>
    <xf numFmtId="0" fontId="5" fillId="0" borderId="95" xfId="0" applyFont="1" applyBorder="1" applyAlignment="1">
      <alignment vertical="top" wrapText="1"/>
    </xf>
    <xf numFmtId="0" fontId="5" fillId="0" borderId="12" xfId="0" applyFont="1" applyBorder="1" applyAlignment="1">
      <alignment vertical="top" wrapText="1"/>
    </xf>
    <xf numFmtId="0" fontId="5" fillId="0" borderId="11" xfId="0" applyFont="1" applyBorder="1" applyAlignment="1">
      <alignment vertical="top" wrapText="1"/>
    </xf>
    <xf numFmtId="0" fontId="5" fillId="0" borderId="82" xfId="0" applyFont="1" applyBorder="1" applyAlignment="1">
      <alignment vertical="top" wrapText="1"/>
    </xf>
    <xf numFmtId="49" fontId="22" fillId="0" borderId="86" xfId="0" applyNumberFormat="1" applyFont="1" applyBorder="1" applyAlignment="1">
      <alignment horizontal="right" vertical="center" wrapText="1"/>
    </xf>
    <xf numFmtId="0" fontId="2" fillId="0" borderId="15" xfId="0" applyFont="1" applyBorder="1" applyAlignment="1">
      <alignment vertical="center" wrapText="1"/>
    </xf>
    <xf numFmtId="0" fontId="2" fillId="0" borderId="38" xfId="0" applyFont="1" applyFill="1" applyBorder="1" applyAlignment="1">
      <alignment horizontal="left" vertical="center" wrapText="1"/>
    </xf>
    <xf numFmtId="0" fontId="2" fillId="0" borderId="97" xfId="0" applyFont="1" applyBorder="1" applyAlignment="1">
      <alignment wrapText="1"/>
    </xf>
    <xf numFmtId="0" fontId="2" fillId="0" borderId="98" xfId="0" applyFont="1" applyBorder="1" applyAlignment="1">
      <alignment vertical="top" wrapText="1"/>
    </xf>
    <xf numFmtId="0" fontId="2" fillId="0" borderId="99" xfId="0" applyFont="1" applyBorder="1" applyAlignment="1">
      <alignment vertical="top" wrapText="1"/>
    </xf>
    <xf numFmtId="0" fontId="2" fillId="0" borderId="100" xfId="0" applyFont="1" applyBorder="1" applyAlignment="1">
      <alignment vertical="top" wrapText="1"/>
    </xf>
    <xf numFmtId="0" fontId="2" fillId="0" borderId="39" xfId="0" applyFont="1" applyBorder="1" applyAlignment="1">
      <alignment vertical="top" wrapText="1"/>
    </xf>
    <xf numFmtId="0" fontId="2" fillId="0" borderId="101" xfId="0" applyFont="1" applyBorder="1" applyAlignment="1">
      <alignment vertical="top" wrapText="1"/>
    </xf>
    <xf numFmtId="49" fontId="22" fillId="0" borderId="47" xfId="0" applyNumberFormat="1" applyFont="1" applyBorder="1" applyAlignment="1">
      <alignment horizontal="right" vertical="center" wrapText="1"/>
    </xf>
    <xf numFmtId="0" fontId="0" fillId="0" borderId="9" xfId="0" applyBorder="1" applyAlignment="1">
      <alignment vertical="center" wrapText="1"/>
    </xf>
    <xf numFmtId="0" fontId="2" fillId="0" borderId="46" xfId="0" applyFont="1" applyFill="1" applyBorder="1" applyAlignment="1">
      <alignment horizontal="left" vertical="center" wrapText="1"/>
    </xf>
    <xf numFmtId="0" fontId="2" fillId="0" borderId="102" xfId="0" applyFont="1" applyBorder="1" applyAlignment="1">
      <alignment wrapText="1"/>
    </xf>
    <xf numFmtId="0" fontId="2" fillId="0" borderId="47" xfId="0" applyFont="1" applyBorder="1" applyAlignment="1">
      <alignment vertical="top" wrapText="1"/>
    </xf>
    <xf numFmtId="0" fontId="2" fillId="0" borderId="46" xfId="0" applyFont="1" applyBorder="1" applyAlignment="1">
      <alignment vertical="top" wrapText="1"/>
    </xf>
    <xf numFmtId="0" fontId="2" fillId="0" borderId="50" xfId="0" applyFont="1" applyBorder="1" applyAlignment="1">
      <alignment vertical="top" wrapText="1"/>
    </xf>
    <xf numFmtId="49" fontId="22" fillId="0" borderId="9" xfId="0" applyNumberFormat="1" applyFont="1" applyBorder="1" applyAlignment="1">
      <alignment horizontal="right" vertical="center" wrapText="1"/>
    </xf>
    <xf numFmtId="49" fontId="22" fillId="0" borderId="99" xfId="0" applyNumberFormat="1" applyFont="1" applyBorder="1" applyAlignment="1">
      <alignment horizontal="right" vertical="center" wrapText="1"/>
    </xf>
    <xf numFmtId="49" fontId="22" fillId="0" borderId="40" xfId="0" applyNumberFormat="1" applyFont="1" applyBorder="1" applyAlignment="1">
      <alignment horizontal="right" vertical="center" wrapText="1"/>
    </xf>
    <xf numFmtId="49" fontId="22" fillId="0" borderId="103" xfId="0" applyNumberFormat="1" applyFont="1" applyBorder="1" applyAlignment="1">
      <alignment horizontal="right" vertical="center" wrapText="1"/>
    </xf>
    <xf numFmtId="0" fontId="2" fillId="0" borderId="68" xfId="0" applyFont="1" applyFill="1" applyBorder="1" applyAlignment="1">
      <alignment vertical="center" wrapText="1"/>
    </xf>
    <xf numFmtId="0" fontId="2" fillId="0" borderId="105" xfId="0" applyFont="1" applyBorder="1" applyAlignment="1">
      <alignment wrapText="1"/>
    </xf>
    <xf numFmtId="0" fontId="2" fillId="0" borderId="106" xfId="0" applyFont="1" applyBorder="1" applyAlignment="1">
      <alignment vertical="top" wrapText="1"/>
    </xf>
    <xf numFmtId="0" fontId="2" fillId="0" borderId="107" xfId="0" applyFont="1" applyBorder="1" applyAlignment="1">
      <alignment vertical="top" wrapText="1"/>
    </xf>
    <xf numFmtId="0" fontId="2" fillId="0" borderId="104" xfId="0" applyFont="1" applyBorder="1" applyAlignment="1">
      <alignment vertical="top" wrapText="1"/>
    </xf>
    <xf numFmtId="0" fontId="2" fillId="0" borderId="108" xfId="0" applyFont="1" applyBorder="1" applyAlignment="1">
      <alignment vertical="top" wrapText="1"/>
    </xf>
    <xf numFmtId="0" fontId="1" fillId="0" borderId="9" xfId="0" applyFont="1" applyBorder="1" applyAlignment="1">
      <alignment wrapText="1"/>
    </xf>
    <xf numFmtId="0" fontId="1" fillId="0" borderId="24" xfId="0" applyFont="1" applyBorder="1" applyAlignment="1">
      <alignment wrapText="1"/>
    </xf>
    <xf numFmtId="0" fontId="2" fillId="0" borderId="109" xfId="0" applyFont="1" applyBorder="1" applyAlignment="1">
      <alignment vertical="top" wrapText="1"/>
    </xf>
    <xf numFmtId="0" fontId="2" fillId="0" borderId="110" xfId="0" applyFont="1" applyBorder="1" applyAlignment="1">
      <alignment vertical="top" wrapText="1"/>
    </xf>
    <xf numFmtId="49" fontId="22" fillId="0" borderId="107" xfId="0" applyNumberFormat="1" applyFont="1" applyBorder="1" applyAlignment="1">
      <alignment horizontal="right" vertical="center" wrapText="1"/>
    </xf>
    <xf numFmtId="0" fontId="2" fillId="0" borderId="68" xfId="0" applyFont="1" applyBorder="1" applyAlignment="1">
      <alignment vertical="center" wrapText="1"/>
    </xf>
    <xf numFmtId="0" fontId="2" fillId="0" borderId="104" xfId="0" applyFont="1" applyFill="1" applyBorder="1" applyAlignment="1">
      <alignment horizontal="left" vertical="center" wrapText="1"/>
    </xf>
    <xf numFmtId="0" fontId="5" fillId="0" borderId="0" xfId="0" applyFont="1" applyBorder="1" applyAlignment="1">
      <alignment vertical="center" wrapText="1"/>
    </xf>
    <xf numFmtId="0" fontId="2" fillId="0" borderId="9" xfId="0" applyFont="1" applyBorder="1" applyAlignment="1">
      <alignment vertical="center" wrapText="1"/>
    </xf>
    <xf numFmtId="0" fontId="2" fillId="0" borderId="100" xfId="0" applyFont="1" applyFill="1" applyBorder="1" applyAlignment="1">
      <alignment horizontal="left" vertical="center" wrapText="1"/>
    </xf>
    <xf numFmtId="0" fontId="2" fillId="0" borderId="26" xfId="0" applyFont="1" applyBorder="1" applyAlignment="1">
      <alignment vertical="top" wrapText="1"/>
    </xf>
    <xf numFmtId="0" fontId="2" fillId="0" borderId="24" xfId="0" applyFont="1" applyBorder="1" applyAlignment="1">
      <alignment vertical="center" wrapText="1"/>
    </xf>
    <xf numFmtId="0" fontId="2" fillId="0" borderId="111" xfId="0" applyFont="1" applyFill="1" applyBorder="1" applyAlignment="1">
      <alignment horizontal="left" vertical="center" wrapText="1"/>
    </xf>
    <xf numFmtId="0" fontId="2" fillId="0" borderId="112" xfId="0" applyFont="1" applyBorder="1" applyAlignment="1">
      <alignment wrapText="1"/>
    </xf>
    <xf numFmtId="0" fontId="2" fillId="0" borderId="113" xfId="0" applyFont="1" applyBorder="1" applyAlignment="1">
      <alignment vertical="top" wrapText="1"/>
    </xf>
    <xf numFmtId="0" fontId="2" fillId="0" borderId="103" xfId="0" applyFont="1" applyBorder="1" applyAlignment="1">
      <alignment vertical="top" wrapText="1"/>
    </xf>
    <xf numFmtId="0" fontId="2" fillId="0" borderId="114" xfId="0" applyFont="1" applyBorder="1" applyAlignment="1">
      <alignment vertical="top" wrapText="1"/>
    </xf>
    <xf numFmtId="0" fontId="2" fillId="0" borderId="115" xfId="0" applyFont="1" applyBorder="1" applyAlignment="1">
      <alignment vertical="top" wrapText="1"/>
    </xf>
    <xf numFmtId="0" fontId="2" fillId="0" borderId="4" xfId="0" applyFont="1" applyFill="1" applyBorder="1" applyAlignment="1">
      <alignment horizontal="left" vertical="center" wrapText="1"/>
    </xf>
    <xf numFmtId="0" fontId="1" fillId="0" borderId="9" xfId="0" applyFont="1" applyBorder="1" applyAlignment="1">
      <alignment vertical="center" wrapText="1"/>
    </xf>
    <xf numFmtId="0" fontId="2" fillId="0" borderId="116" xfId="0" applyFont="1" applyBorder="1" applyAlignment="1">
      <alignment wrapText="1"/>
    </xf>
    <xf numFmtId="0" fontId="0" fillId="0" borderId="20" xfId="0" applyBorder="1" applyAlignment="1">
      <alignment vertical="center" wrapText="1"/>
    </xf>
    <xf numFmtId="0" fontId="2" fillId="0" borderId="87" xfId="0" applyFont="1" applyBorder="1" applyAlignment="1">
      <alignment vertical="top" wrapText="1"/>
    </xf>
    <xf numFmtId="0" fontId="2" fillId="0" borderId="117" xfId="0" applyFont="1" applyBorder="1" applyAlignment="1">
      <alignment vertical="top" wrapText="1"/>
    </xf>
    <xf numFmtId="49" fontId="22" fillId="0" borderId="118" xfId="0" applyNumberFormat="1" applyFont="1" applyBorder="1" applyAlignment="1">
      <alignment horizontal="right" vertical="center" wrapText="1"/>
    </xf>
    <xf numFmtId="0" fontId="5" fillId="0" borderId="119" xfId="0" applyFont="1" applyBorder="1" applyAlignment="1">
      <alignment horizontal="center" vertical="center" wrapText="1"/>
    </xf>
    <xf numFmtId="0" fontId="5" fillId="0" borderId="118" xfId="0" applyFont="1" applyBorder="1" applyAlignment="1">
      <alignment horizontal="left" vertical="center"/>
    </xf>
    <xf numFmtId="0" fontId="21" fillId="0" borderId="90" xfId="0" applyFont="1" applyBorder="1" applyAlignment="1">
      <alignment horizontal="right"/>
    </xf>
    <xf numFmtId="2" fontId="2" fillId="4" borderId="2" xfId="0" applyNumberFormat="1" applyFont="1" applyFill="1" applyBorder="1" applyAlignment="1">
      <alignment vertical="top" wrapText="1"/>
    </xf>
    <xf numFmtId="49" fontId="5" fillId="3" borderId="55" xfId="0" applyNumberFormat="1" applyFont="1" applyFill="1" applyBorder="1" applyAlignment="1">
      <alignment horizontal="center" vertical="top" wrapText="1"/>
    </xf>
    <xf numFmtId="0" fontId="5" fillId="3" borderId="122" xfId="0" applyFont="1" applyFill="1" applyBorder="1" applyAlignment="1">
      <alignment vertical="top" wrapText="1"/>
    </xf>
    <xf numFmtId="0" fontId="5" fillId="3" borderId="7" xfId="0" applyFont="1" applyFill="1" applyBorder="1" applyAlignment="1">
      <alignment vertical="top" wrapText="1"/>
    </xf>
    <xf numFmtId="0" fontId="5" fillId="0" borderId="32" xfId="0" applyFont="1" applyBorder="1" applyAlignment="1">
      <alignment vertical="top" wrapText="1"/>
    </xf>
    <xf numFmtId="0" fontId="5" fillId="0" borderId="6" xfId="0" applyFont="1" applyBorder="1" applyAlignment="1">
      <alignment vertical="top" wrapText="1"/>
    </xf>
    <xf numFmtId="2" fontId="2" fillId="0" borderId="37" xfId="0" applyNumberFormat="1" applyFont="1" applyBorder="1" applyAlignment="1">
      <alignment vertical="top" wrapText="1"/>
    </xf>
    <xf numFmtId="2" fontId="2" fillId="0" borderId="45" xfId="0" applyNumberFormat="1" applyFont="1" applyBorder="1" applyAlignment="1">
      <alignment vertical="top" wrapText="1"/>
    </xf>
    <xf numFmtId="49" fontId="19" fillId="0" borderId="123" xfId="0" applyNumberFormat="1" applyFont="1" applyBorder="1" applyAlignment="1">
      <alignment horizontal="right" vertical="center" wrapText="1"/>
    </xf>
    <xf numFmtId="49" fontId="19" fillId="0" borderId="55" xfId="0" applyNumberFormat="1" applyFont="1" applyBorder="1" applyAlignment="1">
      <alignment horizontal="right" vertical="center" wrapText="1"/>
    </xf>
    <xf numFmtId="0" fontId="5" fillId="0" borderId="31" xfId="0" applyFont="1" applyBorder="1" applyAlignment="1">
      <alignment vertical="top" wrapText="1"/>
    </xf>
    <xf numFmtId="0" fontId="5" fillId="0" borderId="83" xfId="0" applyFont="1" applyBorder="1" applyAlignment="1">
      <alignment vertical="top" wrapText="1"/>
    </xf>
    <xf numFmtId="0" fontId="1" fillId="0" borderId="24" xfId="0" applyFont="1" applyBorder="1" applyAlignment="1">
      <alignment vertical="center" wrapText="1"/>
    </xf>
    <xf numFmtId="0" fontId="2" fillId="0" borderId="66" xfId="0" applyFont="1" applyBorder="1" applyAlignment="1">
      <alignment wrapText="1"/>
    </xf>
    <xf numFmtId="49" fontId="22" fillId="0" borderId="68" xfId="0" applyNumberFormat="1" applyFont="1" applyBorder="1" applyAlignment="1">
      <alignment horizontal="right" vertical="center" wrapText="1"/>
    </xf>
    <xf numFmtId="0" fontId="2" fillId="0" borderId="87" xfId="0" applyFont="1" applyFill="1" applyBorder="1" applyAlignment="1">
      <alignment horizontal="left" vertical="center" wrapText="1"/>
    </xf>
    <xf numFmtId="0" fontId="5" fillId="0" borderId="118" xfId="0" applyFont="1" applyBorder="1" applyAlignment="1">
      <alignment horizontal="center" vertical="center" wrapText="1"/>
    </xf>
    <xf numFmtId="0" fontId="21" fillId="0" borderId="25" xfId="0" applyFont="1" applyBorder="1" applyAlignment="1">
      <alignment horizontal="right"/>
    </xf>
    <xf numFmtId="2" fontId="2" fillId="4" borderId="128" xfId="0" applyNumberFormat="1" applyFont="1" applyFill="1" applyBorder="1" applyAlignment="1">
      <alignment vertical="top" wrapText="1"/>
    </xf>
    <xf numFmtId="0" fontId="5" fillId="3" borderId="129" xfId="0" applyFont="1" applyFill="1" applyBorder="1" applyAlignment="1">
      <alignment vertical="top" wrapText="1"/>
    </xf>
    <xf numFmtId="0" fontId="11" fillId="0" borderId="86" xfId="0" applyFont="1" applyBorder="1" applyAlignment="1">
      <alignment horizontal="center" wrapText="1"/>
    </xf>
    <xf numFmtId="0" fontId="5" fillId="0" borderId="13" xfId="0" applyFont="1" applyBorder="1" applyAlignment="1">
      <alignment vertical="top" wrapText="1"/>
    </xf>
    <xf numFmtId="0" fontId="5" fillId="0" borderId="132" xfId="0" applyFont="1" applyBorder="1" applyAlignment="1">
      <alignment vertical="top" wrapText="1"/>
    </xf>
    <xf numFmtId="0" fontId="2" fillId="0" borderId="86" xfId="0" applyFont="1" applyBorder="1" applyAlignment="1">
      <alignment vertical="top" wrapText="1"/>
    </xf>
    <xf numFmtId="0" fontId="8" fillId="0" borderId="72" xfId="0" applyFont="1" applyBorder="1" applyAlignment="1">
      <alignment horizontal="center" vertical="center" wrapText="1"/>
    </xf>
    <xf numFmtId="0" fontId="5" fillId="0" borderId="101" xfId="0" applyFont="1" applyBorder="1" applyAlignment="1">
      <alignment horizontal="center" vertical="center" wrapText="1"/>
    </xf>
    <xf numFmtId="0" fontId="18" fillId="0" borderId="133" xfId="0" applyFont="1" applyFill="1" applyBorder="1" applyAlignment="1">
      <alignment vertical="center" wrapText="1"/>
    </xf>
    <xf numFmtId="0" fontId="18" fillId="0" borderId="134" xfId="0" applyFont="1" applyFill="1" applyBorder="1" applyAlignment="1">
      <alignment vertical="center" wrapText="1"/>
    </xf>
    <xf numFmtId="0" fontId="18" fillId="0" borderId="135" xfId="0" applyFont="1" applyFill="1" applyBorder="1" applyAlignment="1">
      <alignment vertical="center" wrapText="1"/>
    </xf>
    <xf numFmtId="0" fontId="18" fillId="0" borderId="72" xfId="0" applyFont="1" applyFill="1" applyBorder="1" applyAlignment="1">
      <alignment vertical="center" wrapText="1"/>
    </xf>
    <xf numFmtId="0" fontId="18" fillId="0" borderId="136" xfId="0" applyFont="1" applyFill="1" applyBorder="1" applyAlignment="1">
      <alignment vertical="center" wrapText="1"/>
    </xf>
    <xf numFmtId="0" fontId="18" fillId="0" borderId="137" xfId="0" applyFont="1" applyFill="1" applyBorder="1" applyAlignment="1">
      <alignment vertical="center" wrapText="1"/>
    </xf>
    <xf numFmtId="0" fontId="18" fillId="0" borderId="0" xfId="0" applyFont="1" applyFill="1" applyAlignment="1">
      <alignment vertical="center" wrapText="1"/>
    </xf>
    <xf numFmtId="11" fontId="24" fillId="3" borderId="0" xfId="0" applyNumberFormat="1" applyFont="1" applyFill="1" applyBorder="1" applyAlignment="1">
      <alignment vertical="top"/>
    </xf>
    <xf numFmtId="0" fontId="5" fillId="3" borderId="130" xfId="0" applyFont="1" applyFill="1" applyBorder="1" applyAlignment="1">
      <alignment vertical="top" wrapText="1"/>
    </xf>
    <xf numFmtId="0" fontId="5" fillId="3" borderId="84" xfId="0" applyFont="1" applyFill="1" applyBorder="1" applyAlignment="1">
      <alignment vertical="top" wrapText="1"/>
    </xf>
    <xf numFmtId="0" fontId="5" fillId="0" borderId="92" xfId="0" applyFont="1" applyBorder="1" applyAlignment="1">
      <alignment vertical="center"/>
    </xf>
    <xf numFmtId="0" fontId="5" fillId="0" borderId="139" xfId="0" applyFont="1" applyBorder="1" applyAlignment="1">
      <alignment vertical="top" wrapText="1"/>
    </xf>
    <xf numFmtId="0" fontId="2" fillId="0" borderId="114" xfId="0" applyFont="1" applyFill="1" applyBorder="1" applyAlignment="1">
      <alignment horizontal="left" vertical="center" wrapText="1"/>
    </xf>
    <xf numFmtId="0" fontId="2" fillId="0" borderId="140" xfId="0" applyFont="1" applyBorder="1" applyAlignment="1">
      <alignment wrapText="1"/>
    </xf>
    <xf numFmtId="0" fontId="2" fillId="0" borderId="141" xfId="0" applyFont="1" applyBorder="1" applyAlignment="1">
      <alignment vertical="top" wrapText="1"/>
    </xf>
    <xf numFmtId="0" fontId="2" fillId="0" borderId="40" xfId="0" applyFont="1" applyBorder="1" applyAlignment="1">
      <alignment vertical="top" wrapText="1"/>
    </xf>
    <xf numFmtId="0" fontId="2" fillId="0" borderId="51" xfId="0" applyFont="1" applyBorder="1" applyAlignment="1">
      <alignment vertical="top" wrapText="1"/>
    </xf>
    <xf numFmtId="0" fontId="2" fillId="0" borderId="52" xfId="0" applyFont="1" applyBorder="1" applyAlignment="1">
      <alignment vertical="top" wrapText="1"/>
    </xf>
    <xf numFmtId="0" fontId="2" fillId="0" borderId="68" xfId="0" applyFont="1" applyBorder="1" applyAlignment="1">
      <alignment vertical="top" wrapText="1"/>
    </xf>
    <xf numFmtId="0" fontId="2" fillId="0" borderId="73" xfId="0" applyFont="1" applyBorder="1" applyAlignment="1">
      <alignment vertical="top" wrapText="1"/>
    </xf>
    <xf numFmtId="0" fontId="2" fillId="0" borderId="102" xfId="0" applyFont="1" applyFill="1" applyBorder="1" applyAlignment="1">
      <alignment wrapText="1"/>
    </xf>
    <xf numFmtId="0" fontId="2" fillId="0" borderId="44" xfId="0" applyFont="1" applyFill="1" applyBorder="1" applyAlignment="1">
      <alignment vertical="top" wrapText="1"/>
    </xf>
    <xf numFmtId="0" fontId="2" fillId="0" borderId="45" xfId="0" applyFont="1" applyFill="1" applyBorder="1" applyAlignment="1">
      <alignment vertical="top" wrapText="1"/>
    </xf>
    <xf numFmtId="0" fontId="2" fillId="0" borderId="47" xfId="0" applyFont="1" applyFill="1" applyBorder="1" applyAlignment="1">
      <alignment vertical="top" wrapText="1"/>
    </xf>
    <xf numFmtId="0" fontId="2" fillId="0" borderId="46" xfId="0" applyFont="1" applyFill="1" applyBorder="1" applyAlignment="1">
      <alignment vertical="top" wrapText="1"/>
    </xf>
    <xf numFmtId="0" fontId="2" fillId="0" borderId="50" xfId="0" applyFont="1" applyFill="1" applyBorder="1" applyAlignment="1">
      <alignment vertical="top" wrapText="1"/>
    </xf>
    <xf numFmtId="0" fontId="1" fillId="0" borderId="24" xfId="0" applyFont="1" applyBorder="1" applyAlignment="1">
      <alignment vertical="top" wrapText="1"/>
    </xf>
    <xf numFmtId="0" fontId="2" fillId="0" borderId="24" xfId="0" applyFont="1" applyBorder="1" applyAlignment="1">
      <alignment vertical="top" wrapText="1"/>
    </xf>
    <xf numFmtId="0" fontId="2" fillId="0" borderId="142" xfId="0" applyFont="1" applyBorder="1" applyAlignment="1">
      <alignment wrapText="1"/>
    </xf>
    <xf numFmtId="0" fontId="2" fillId="0" borderId="14" xfId="0" applyFont="1" applyBorder="1" applyAlignment="1">
      <alignment vertical="top" wrapText="1"/>
    </xf>
    <xf numFmtId="0" fontId="2" fillId="0" borderId="9" xfId="0" applyFont="1" applyBorder="1" applyAlignment="1">
      <alignment vertical="top" wrapText="1"/>
    </xf>
    <xf numFmtId="0" fontId="2" fillId="0" borderId="4" xfId="0" applyFont="1" applyBorder="1" applyAlignment="1">
      <alignment vertical="top" wrapText="1"/>
    </xf>
    <xf numFmtId="0" fontId="2" fillId="0" borderId="8" xfId="0" applyFont="1" applyBorder="1" applyAlignment="1">
      <alignment vertical="top" wrapText="1"/>
    </xf>
    <xf numFmtId="0" fontId="21" fillId="0" borderId="125" xfId="0" applyFont="1" applyBorder="1" applyAlignment="1">
      <alignment horizontal="right"/>
    </xf>
    <xf numFmtId="11" fontId="24" fillId="3" borderId="143" xfId="0" applyNumberFormat="1" applyFont="1" applyFill="1" applyBorder="1" applyAlignment="1">
      <alignment vertical="top"/>
    </xf>
    <xf numFmtId="0" fontId="0" fillId="0" borderId="0" xfId="0" applyBorder="1" applyAlignment="1">
      <alignment vertical="center" wrapText="1"/>
    </xf>
    <xf numFmtId="0" fontId="2" fillId="0" borderId="38" xfId="0" applyFont="1" applyBorder="1" applyAlignment="1">
      <alignment horizontal="left" vertical="center" wrapText="1"/>
    </xf>
    <xf numFmtId="0" fontId="2" fillId="0" borderId="144" xfId="0" applyFont="1" applyBorder="1" applyAlignment="1">
      <alignment vertical="top" wrapText="1"/>
    </xf>
    <xf numFmtId="0" fontId="2" fillId="0" borderId="3" xfId="0" applyFont="1" applyBorder="1" applyAlignment="1">
      <alignment vertical="top" wrapText="1"/>
    </xf>
    <xf numFmtId="0" fontId="5" fillId="0" borderId="9" xfId="0" applyFont="1" applyBorder="1" applyAlignment="1">
      <alignment vertical="center" wrapText="1"/>
    </xf>
    <xf numFmtId="0" fontId="5" fillId="0" borderId="20" xfId="0" applyFont="1" applyBorder="1" applyAlignment="1">
      <alignment horizontal="center" vertical="center" wrapText="1"/>
    </xf>
    <xf numFmtId="0" fontId="2" fillId="0" borderId="145" xfId="0" applyFont="1" applyBorder="1" applyAlignment="1">
      <alignment wrapText="1"/>
    </xf>
    <xf numFmtId="0" fontId="2" fillId="0" borderId="146" xfId="0" applyFont="1" applyBorder="1" applyAlignment="1">
      <alignment vertical="top" wrapText="1"/>
    </xf>
    <xf numFmtId="0" fontId="2" fillId="0" borderId="123" xfId="0" applyFont="1" applyBorder="1" applyAlignment="1">
      <alignment vertical="top" wrapText="1"/>
    </xf>
    <xf numFmtId="1" fontId="22" fillId="0" borderId="118" xfId="0" applyNumberFormat="1" applyFont="1" applyBorder="1" applyAlignment="1">
      <alignment horizontal="right" vertical="center" wrapText="1"/>
    </xf>
    <xf numFmtId="0" fontId="5" fillId="0" borderId="147" xfId="0" applyFont="1" applyBorder="1" applyAlignment="1">
      <alignment horizontal="center" vertical="center" wrapText="1"/>
    </xf>
    <xf numFmtId="0" fontId="2" fillId="0" borderId="9" xfId="0" applyFont="1" applyBorder="1" applyAlignment="1">
      <alignment horizontal="center" vertical="center" wrapText="1"/>
    </xf>
    <xf numFmtId="49" fontId="22" fillId="0" borderId="148" xfId="0" applyNumberFormat="1" applyFont="1" applyBorder="1" applyAlignment="1">
      <alignment horizontal="right" vertical="center" wrapText="1"/>
    </xf>
    <xf numFmtId="1" fontId="5" fillId="0" borderId="0" xfId="0" applyNumberFormat="1" applyFont="1" applyFill="1" applyBorder="1" applyAlignment="1">
      <alignment vertical="center" wrapText="1"/>
    </xf>
    <xf numFmtId="0" fontId="5" fillId="3" borderId="85" xfId="0" applyFont="1" applyFill="1" applyBorder="1" applyAlignment="1">
      <alignment vertical="top" wrapText="1"/>
    </xf>
    <xf numFmtId="2" fontId="2" fillId="4" borderId="28" xfId="0" applyNumberFormat="1" applyFont="1" applyFill="1" applyBorder="1" applyAlignment="1">
      <alignment vertical="top" wrapText="1"/>
    </xf>
    <xf numFmtId="1" fontId="5" fillId="0" borderId="81" xfId="0" applyNumberFormat="1" applyFont="1" applyFill="1" applyBorder="1" applyAlignment="1">
      <alignment vertical="center" wrapText="1"/>
    </xf>
    <xf numFmtId="2" fontId="5" fillId="0" borderId="12" xfId="0" applyNumberFormat="1" applyFont="1" applyFill="1" applyBorder="1" applyAlignment="1">
      <alignment vertical="center" wrapText="1"/>
    </xf>
    <xf numFmtId="1" fontId="5" fillId="0" borderId="150" xfId="0" applyNumberFormat="1" applyFont="1" applyFill="1" applyBorder="1" applyAlignment="1">
      <alignment vertical="center" wrapText="1"/>
    </xf>
    <xf numFmtId="0" fontId="9" fillId="0" borderId="0" xfId="0" applyFont="1" applyAlignment="1">
      <alignment vertical="center" wrapText="1"/>
    </xf>
    <xf numFmtId="0" fontId="8" fillId="0" borderId="0" xfId="0" applyFont="1" applyBorder="1" applyAlignment="1">
      <alignment horizontal="left" vertical="center" wrapText="1"/>
    </xf>
    <xf numFmtId="0" fontId="8" fillId="0" borderId="155" xfId="0" applyFont="1" applyBorder="1" applyAlignment="1">
      <alignment horizontal="left" vertical="center" wrapText="1"/>
    </xf>
    <xf numFmtId="0" fontId="9" fillId="0" borderId="155" xfId="0" applyFont="1" applyBorder="1" applyAlignment="1">
      <alignment vertical="center" wrapText="1"/>
    </xf>
    <xf numFmtId="0" fontId="9" fillId="0" borderId="0" xfId="0" applyFont="1" applyAlignment="1">
      <alignment horizontal="left" vertical="center" wrapText="1"/>
    </xf>
    <xf numFmtId="0" fontId="9" fillId="0" borderId="0" xfId="0" applyFont="1" applyBorder="1" applyAlignment="1">
      <alignment horizontal="left" vertical="center" wrapText="1"/>
    </xf>
    <xf numFmtId="1" fontId="2" fillId="0" borderId="155" xfId="0" applyNumberFormat="1" applyFont="1" applyBorder="1" applyAlignment="1">
      <alignment vertical="center" wrapText="1"/>
    </xf>
    <xf numFmtId="1" fontId="2" fillId="0" borderId="0" xfId="0" applyNumberFormat="1" applyFont="1" applyBorder="1" applyAlignment="1">
      <alignment vertical="center" wrapText="1"/>
    </xf>
    <xf numFmtId="0" fontId="17" fillId="0" borderId="0" xfId="0" applyFont="1" applyAlignment="1">
      <alignment horizontal="right"/>
    </xf>
    <xf numFmtId="0" fontId="25" fillId="0" borderId="0" xfId="0" applyFont="1" applyAlignment="1">
      <alignment horizontal="right"/>
    </xf>
    <xf numFmtId="0" fontId="3" fillId="0" borderId="0" xfId="0" applyFont="1" applyAlignment="1">
      <alignment horizontal="left" vertical="center" wrapText="1"/>
    </xf>
    <xf numFmtId="0" fontId="13" fillId="0" borderId="0" xfId="0" applyFont="1" applyAlignment="1">
      <alignment horizontal="right"/>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2" fillId="0" borderId="157" xfId="0" applyFont="1" applyBorder="1" applyAlignment="1">
      <alignment wrapText="1"/>
    </xf>
    <xf numFmtId="0" fontId="2" fillId="0" borderId="74" xfId="0" applyFont="1" applyBorder="1" applyAlignment="1">
      <alignment vertical="top" wrapText="1"/>
    </xf>
    <xf numFmtId="0" fontId="1" fillId="0" borderId="9" xfId="0" applyFont="1" applyBorder="1" applyAlignment="1">
      <alignment vertical="top" wrapText="1"/>
    </xf>
    <xf numFmtId="49" fontId="22" fillId="0" borderId="60" xfId="0" applyNumberFormat="1" applyFont="1" applyBorder="1" applyAlignment="1">
      <alignment horizontal="right" vertical="center" wrapText="1"/>
    </xf>
    <xf numFmtId="0" fontId="1" fillId="0" borderId="55" xfId="0" applyFont="1" applyBorder="1" applyAlignment="1">
      <alignment vertical="center" wrapText="1"/>
    </xf>
    <xf numFmtId="0" fontId="2" fillId="0" borderId="35" xfId="0" applyFont="1" applyFill="1" applyBorder="1" applyAlignment="1">
      <alignment wrapText="1"/>
    </xf>
    <xf numFmtId="0" fontId="2" fillId="0" borderId="109" xfId="0" applyFont="1" applyFill="1" applyBorder="1" applyAlignment="1">
      <alignment vertical="top" wrapText="1"/>
    </xf>
    <xf numFmtId="0" fontId="2" fillId="0" borderId="59" xfId="0" applyFont="1" applyBorder="1" applyAlignment="1">
      <alignment vertical="top" wrapText="1"/>
    </xf>
    <xf numFmtId="0" fontId="2" fillId="0" borderId="98" xfId="0" applyFont="1" applyFill="1" applyBorder="1" applyAlignment="1">
      <alignment vertical="top" wrapText="1"/>
    </xf>
    <xf numFmtId="0" fontId="2" fillId="0" borderId="60" xfId="0" applyFont="1" applyBorder="1" applyAlignment="1">
      <alignment vertical="top" wrapText="1"/>
    </xf>
    <xf numFmtId="0" fontId="2" fillId="0" borderId="86" xfId="0" applyFont="1" applyFill="1" applyBorder="1" applyAlignment="1">
      <alignment vertical="top" wrapText="1"/>
    </xf>
    <xf numFmtId="0" fontId="2" fillId="0" borderId="38" xfId="0" applyFont="1" applyFill="1" applyBorder="1" applyAlignment="1">
      <alignment vertical="top" wrapText="1"/>
    </xf>
    <xf numFmtId="0" fontId="2" fillId="0" borderId="110" xfId="0" applyFont="1" applyFill="1" applyBorder="1" applyAlignment="1">
      <alignment vertical="top" wrapText="1"/>
    </xf>
    <xf numFmtId="0" fontId="2" fillId="0" borderId="99" xfId="0" applyFont="1" applyFill="1" applyBorder="1" applyAlignment="1">
      <alignment vertical="top" wrapText="1"/>
    </xf>
    <xf numFmtId="0" fontId="2" fillId="0" borderId="100" xfId="0" applyFont="1" applyFill="1" applyBorder="1" applyAlignment="1">
      <alignment vertical="top" wrapText="1"/>
    </xf>
    <xf numFmtId="0" fontId="2" fillId="0" borderId="158" xfId="0" applyFont="1" applyBorder="1" applyAlignment="1">
      <alignment vertical="top" wrapText="1"/>
    </xf>
    <xf numFmtId="0" fontId="2" fillId="0" borderId="61" xfId="0" applyFont="1" applyBorder="1" applyAlignment="1">
      <alignment vertical="top" wrapText="1"/>
    </xf>
    <xf numFmtId="0" fontId="23" fillId="0" borderId="0" xfId="0" applyFont="1" applyBorder="1" applyAlignment="1">
      <alignment vertical="center" wrapText="1"/>
    </xf>
    <xf numFmtId="0" fontId="23" fillId="0" borderId="0" xfId="0" applyFont="1" applyFill="1" applyBorder="1" applyAlignment="1">
      <alignment horizontal="left" vertical="center" wrapText="1"/>
    </xf>
    <xf numFmtId="0" fontId="1" fillId="0" borderId="0" xfId="0" applyFont="1" applyBorder="1" applyAlignment="1">
      <alignment vertical="center" wrapText="1"/>
    </xf>
    <xf numFmtId="0" fontId="2" fillId="0" borderId="0" xfId="0" applyFont="1" applyBorder="1" applyAlignment="1">
      <alignment horizontal="center" wrapText="1"/>
    </xf>
    <xf numFmtId="0" fontId="1" fillId="0" borderId="0" xfId="0" applyFont="1" applyBorder="1" applyAlignment="1">
      <alignment vertical="top" wrapText="1"/>
    </xf>
    <xf numFmtId="0" fontId="2" fillId="0" borderId="159" xfId="0" applyFont="1" applyFill="1" applyBorder="1" applyAlignment="1">
      <alignment wrapText="1"/>
    </xf>
    <xf numFmtId="0" fontId="2" fillId="0" borderId="59" xfId="0" applyFont="1" applyFill="1" applyBorder="1" applyAlignment="1">
      <alignment vertical="top" wrapText="1"/>
    </xf>
    <xf numFmtId="0" fontId="2" fillId="0" borderId="158" xfId="0" applyFont="1" applyFill="1" applyBorder="1" applyAlignment="1">
      <alignment vertical="top" wrapText="1"/>
    </xf>
    <xf numFmtId="0" fontId="2" fillId="0" borderId="60" xfId="0" applyFont="1" applyFill="1" applyBorder="1" applyAlignment="1">
      <alignment vertical="top" wrapText="1"/>
    </xf>
    <xf numFmtId="0" fontId="2" fillId="0" borderId="61" xfId="0" applyFont="1" applyFill="1" applyBorder="1" applyAlignment="1">
      <alignment vertical="top" wrapText="1"/>
    </xf>
    <xf numFmtId="0" fontId="2" fillId="0" borderId="62" xfId="0" applyFont="1" applyFill="1" applyBorder="1" applyAlignment="1">
      <alignment vertical="top" wrapText="1"/>
    </xf>
    <xf numFmtId="0" fontId="2" fillId="0" borderId="38" xfId="0" applyFont="1" applyBorder="1" applyAlignment="1">
      <alignment vertical="top" wrapText="1"/>
    </xf>
    <xf numFmtId="0" fontId="2" fillId="0" borderId="15" xfId="0" applyFont="1" applyBorder="1" applyAlignment="1">
      <alignment horizontal="center" vertical="center" wrapText="1"/>
    </xf>
    <xf numFmtId="0" fontId="2" fillId="0" borderId="51" xfId="0" applyFont="1" applyFill="1" applyBorder="1" applyAlignment="1">
      <alignment horizontal="left" vertical="center" wrapText="1"/>
    </xf>
    <xf numFmtId="0" fontId="2" fillId="0" borderId="15" xfId="0" applyFont="1" applyBorder="1" applyAlignment="1">
      <alignment horizontal="center" vertical="top" wrapText="1"/>
    </xf>
    <xf numFmtId="0" fontId="2" fillId="0" borderId="61" xfId="0" applyFont="1" applyFill="1" applyBorder="1" applyAlignment="1">
      <alignment horizontal="left" vertical="center" wrapText="1"/>
    </xf>
    <xf numFmtId="0" fontId="2" fillId="0" borderId="157" xfId="0" applyFont="1" applyFill="1" applyBorder="1" applyAlignment="1">
      <alignment wrapText="1"/>
    </xf>
    <xf numFmtId="0" fontId="2" fillId="0" borderId="40" xfId="0" applyFont="1" applyFill="1" applyBorder="1" applyAlignment="1">
      <alignment vertical="top" wrapText="1"/>
    </xf>
    <xf numFmtId="0" fontId="2" fillId="0" borderId="88" xfId="0" applyFont="1" applyFill="1" applyBorder="1" applyAlignment="1">
      <alignment vertical="top" wrapText="1"/>
    </xf>
    <xf numFmtId="49" fontId="5" fillId="3" borderId="76" xfId="0" applyNumberFormat="1" applyFont="1" applyFill="1" applyBorder="1" applyAlignment="1">
      <alignment horizontal="center" vertical="top" wrapText="1"/>
    </xf>
    <xf numFmtId="0" fontId="2" fillId="0" borderId="160" xfId="0" applyFont="1" applyBorder="1" applyAlignment="1">
      <alignment wrapText="1"/>
    </xf>
    <xf numFmtId="0" fontId="2" fillId="0" borderId="159" xfId="0" applyFont="1" applyBorder="1" applyAlignment="1">
      <alignment wrapText="1"/>
    </xf>
    <xf numFmtId="49" fontId="22" fillId="0" borderId="15" xfId="0" applyNumberFormat="1" applyFont="1" applyBorder="1" applyAlignment="1">
      <alignment horizontal="right" vertical="center" wrapText="1"/>
    </xf>
    <xf numFmtId="0" fontId="2" fillId="0" borderId="36" xfId="0" applyFont="1" applyFill="1" applyBorder="1" applyAlignment="1">
      <alignment vertical="top" wrapText="1"/>
    </xf>
    <xf numFmtId="0" fontId="2" fillId="0" borderId="37" xfId="0" applyFont="1" applyFill="1" applyBorder="1" applyAlignment="1">
      <alignment vertical="top" wrapText="1"/>
    </xf>
    <xf numFmtId="0" fontId="2" fillId="0" borderId="39" xfId="0" applyFont="1" applyFill="1" applyBorder="1" applyAlignment="1">
      <alignment vertical="top" wrapText="1"/>
    </xf>
    <xf numFmtId="0" fontId="2" fillId="0" borderId="161" xfId="0" applyFont="1" applyBorder="1" applyAlignment="1">
      <alignment wrapText="1"/>
    </xf>
    <xf numFmtId="0" fontId="5" fillId="3" borderId="77" xfId="0" applyFont="1" applyFill="1" applyBorder="1" applyAlignment="1">
      <alignment vertical="top" wrapText="1"/>
    </xf>
    <xf numFmtId="0" fontId="2" fillId="0" borderId="162" xfId="0" applyFont="1" applyBorder="1" applyAlignment="1">
      <alignment vertical="top" wrapText="1"/>
    </xf>
    <xf numFmtId="0" fontId="2" fillId="0" borderId="4" xfId="0" applyFont="1" applyFill="1" applyBorder="1" applyAlignment="1">
      <alignment horizontal="center" vertical="center" wrapText="1"/>
    </xf>
    <xf numFmtId="0" fontId="5" fillId="0" borderId="32" xfId="0" applyFont="1" applyBorder="1" applyAlignment="1">
      <alignment vertical="top" wrapText="1"/>
    </xf>
    <xf numFmtId="0" fontId="2" fillId="0" borderId="0" xfId="0" applyFont="1" applyBorder="1" applyAlignment="1">
      <alignment horizontal="center" vertical="center" wrapText="1"/>
    </xf>
    <xf numFmtId="0" fontId="5" fillId="0" borderId="89" xfId="0" applyFont="1" applyBorder="1" applyAlignment="1">
      <alignment horizontal="left" vertical="center"/>
    </xf>
    <xf numFmtId="0" fontId="18" fillId="0" borderId="163" xfId="0" applyFont="1" applyFill="1" applyBorder="1" applyAlignment="1">
      <alignment vertical="center" wrapText="1"/>
    </xf>
    <xf numFmtId="0" fontId="18" fillId="0" borderId="70" xfId="0" applyFont="1" applyFill="1" applyBorder="1" applyAlignment="1">
      <alignment vertical="center" wrapText="1"/>
    </xf>
    <xf numFmtId="0" fontId="18" fillId="0" borderId="147" xfId="0" applyFont="1" applyFill="1" applyBorder="1" applyAlignment="1">
      <alignment vertical="center" wrapText="1"/>
    </xf>
    <xf numFmtId="0" fontId="18" fillId="0" borderId="24" xfId="0" applyFont="1" applyFill="1" applyBorder="1" applyAlignment="1">
      <alignment vertical="center" wrapText="1"/>
    </xf>
    <xf numFmtId="0" fontId="5" fillId="0" borderId="119" xfId="0" applyFont="1" applyBorder="1" applyAlignment="1">
      <alignment horizontal="left" vertical="center"/>
    </xf>
    <xf numFmtId="0" fontId="21" fillId="6" borderId="138" xfId="0" applyFont="1" applyFill="1" applyBorder="1" applyAlignment="1"/>
    <xf numFmtId="0" fontId="5" fillId="6" borderId="64" xfId="0" applyFont="1" applyFill="1" applyBorder="1" applyAlignment="1">
      <alignment vertical="center"/>
    </xf>
    <xf numFmtId="0" fontId="5" fillId="6" borderId="124" xfId="0" applyFont="1" applyFill="1" applyBorder="1" applyAlignment="1">
      <alignment vertical="center"/>
    </xf>
    <xf numFmtId="0" fontId="21" fillId="6" borderId="91" xfId="0" applyFont="1" applyFill="1" applyBorder="1" applyAlignment="1"/>
    <xf numFmtId="0" fontId="21" fillId="6" borderId="131" xfId="0" applyFont="1" applyFill="1" applyBorder="1" applyAlignment="1"/>
    <xf numFmtId="0" fontId="5" fillId="6" borderId="120" xfId="0" applyFont="1" applyFill="1" applyBorder="1" applyAlignment="1">
      <alignment vertical="center"/>
    </xf>
    <xf numFmtId="0" fontId="5" fillId="6" borderId="89" xfId="0" applyFont="1" applyFill="1" applyBorder="1" applyAlignment="1">
      <alignment horizontal="left" vertical="center"/>
    </xf>
    <xf numFmtId="0" fontId="5" fillId="6" borderId="65" xfId="0" applyFont="1" applyFill="1" applyBorder="1" applyAlignment="1">
      <alignment vertical="center"/>
    </xf>
    <xf numFmtId="0" fontId="5" fillId="6" borderId="89" xfId="0" applyFont="1" applyFill="1" applyBorder="1" applyAlignment="1">
      <alignment vertical="center"/>
    </xf>
    <xf numFmtId="49" fontId="5" fillId="4" borderId="32"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 fontId="5" fillId="0" borderId="130" xfId="0" applyNumberFormat="1" applyFont="1" applyFill="1" applyBorder="1" applyAlignment="1">
      <alignment vertical="center"/>
    </xf>
    <xf numFmtId="1" fontId="5" fillId="0" borderId="94" xfId="0" applyNumberFormat="1" applyFont="1" applyFill="1" applyBorder="1" applyAlignment="1">
      <alignment vertical="center"/>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2" fontId="2" fillId="4" borderId="121" xfId="0" applyNumberFormat="1" applyFont="1" applyFill="1" applyBorder="1" applyAlignment="1">
      <alignment vertical="center"/>
    </xf>
    <xf numFmtId="2" fontId="2" fillId="4" borderId="126" xfId="0" applyNumberFormat="1" applyFont="1" applyFill="1" applyBorder="1" applyAlignment="1">
      <alignment vertical="center"/>
    </xf>
    <xf numFmtId="2" fontId="2" fillId="4" borderId="118" xfId="0" applyNumberFormat="1" applyFont="1" applyFill="1" applyBorder="1" applyAlignment="1">
      <alignment vertical="center"/>
    </xf>
    <xf numFmtId="2" fontId="2" fillId="4" borderId="119" xfId="0" applyNumberFormat="1" applyFont="1" applyFill="1" applyBorder="1" applyAlignment="1">
      <alignment vertical="center"/>
    </xf>
    <xf numFmtId="2" fontId="0" fillId="5" borderId="165" xfId="0" applyNumberFormat="1" applyFill="1" applyBorder="1" applyAlignment="1">
      <alignment wrapText="1"/>
    </xf>
    <xf numFmtId="2" fontId="5" fillId="4" borderId="7" xfId="0" applyNumberFormat="1" applyFont="1" applyFill="1" applyBorder="1" applyAlignment="1">
      <alignment vertical="center"/>
    </xf>
    <xf numFmtId="2" fontId="5" fillId="4" borderId="167" xfId="0" applyNumberFormat="1" applyFont="1" applyFill="1" applyBorder="1" applyAlignment="1">
      <alignment vertical="center"/>
    </xf>
    <xf numFmtId="1" fontId="5" fillId="5" borderId="124" xfId="0" applyNumberFormat="1" applyFont="1" applyFill="1" applyBorder="1" applyAlignment="1">
      <alignment vertical="center" wrapText="1"/>
    </xf>
    <xf numFmtId="1" fontId="5" fillId="5" borderId="168" xfId="0" applyNumberFormat="1" applyFont="1" applyFill="1" applyBorder="1" applyAlignment="1">
      <alignment vertical="center" wrapText="1"/>
    </xf>
    <xf numFmtId="2" fontId="5" fillId="5" borderId="154" xfId="0" applyNumberFormat="1" applyFont="1" applyFill="1" applyBorder="1" applyAlignment="1">
      <alignment vertical="center" wrapText="1"/>
    </xf>
    <xf numFmtId="1" fontId="5" fillId="0" borderId="30" xfId="0" applyNumberFormat="1" applyFont="1" applyFill="1" applyBorder="1" applyAlignment="1">
      <alignment vertical="center" wrapText="1"/>
    </xf>
    <xf numFmtId="0" fontId="5" fillId="0" borderId="0" xfId="0" applyFont="1" applyAlignment="1">
      <alignment vertical="center" wrapText="1"/>
    </xf>
    <xf numFmtId="0" fontId="8" fillId="0" borderId="0" xfId="0" applyFont="1" applyAlignment="1">
      <alignment vertical="center"/>
    </xf>
    <xf numFmtId="0" fontId="5" fillId="0" borderId="155" xfId="0" applyFont="1" applyBorder="1" applyAlignment="1">
      <alignment vertical="center" wrapText="1"/>
    </xf>
    <xf numFmtId="0" fontId="9" fillId="0" borderId="169" xfId="0" applyFont="1" applyBorder="1" applyAlignment="1">
      <alignment vertical="center" wrapText="1"/>
    </xf>
    <xf numFmtId="0" fontId="2" fillId="0" borderId="85" xfId="0" applyFont="1" applyBorder="1" applyAlignment="1">
      <alignment horizontal="center" vertical="top" wrapText="1"/>
    </xf>
    <xf numFmtId="0" fontId="2" fillId="0" borderId="96" xfId="0" applyFont="1" applyBorder="1" applyAlignment="1">
      <alignment horizontal="center" vertical="top" wrapText="1"/>
    </xf>
    <xf numFmtId="0" fontId="2" fillId="2" borderId="47" xfId="0" applyFont="1" applyFill="1" applyBorder="1" applyAlignment="1">
      <alignment vertical="top" wrapText="1"/>
    </xf>
    <xf numFmtId="0" fontId="12" fillId="0" borderId="47" xfId="0" applyFont="1" applyBorder="1" applyAlignment="1">
      <alignment horizontal="center" vertical="top" wrapText="1"/>
    </xf>
    <xf numFmtId="0" fontId="3" fillId="0" borderId="156" xfId="0" applyFont="1" applyBorder="1"/>
    <xf numFmtId="0" fontId="1" fillId="0" borderId="99" xfId="0" applyFont="1" applyBorder="1" applyAlignment="1">
      <alignment wrapText="1"/>
    </xf>
    <xf numFmtId="0" fontId="5" fillId="0" borderId="166" xfId="0" applyFont="1" applyBorder="1" applyAlignment="1">
      <alignment vertical="top" wrapText="1"/>
    </xf>
    <xf numFmtId="49" fontId="2" fillId="5" borderId="55" xfId="0" applyNumberFormat="1" applyFont="1" applyFill="1" applyBorder="1" applyAlignment="1">
      <alignment horizontal="center" wrapText="1"/>
    </xf>
    <xf numFmtId="49" fontId="2" fillId="0" borderId="170" xfId="0" applyNumberFormat="1" applyFont="1" applyFill="1" applyBorder="1" applyAlignment="1">
      <alignment horizontal="center" vertical="center" wrapText="1"/>
    </xf>
    <xf numFmtId="49" fontId="2" fillId="0" borderId="55" xfId="0" applyNumberFormat="1" applyFont="1" applyFill="1" applyBorder="1" applyAlignment="1">
      <alignment horizontal="center" wrapText="1"/>
    </xf>
    <xf numFmtId="49" fontId="2" fillId="0" borderId="24" xfId="0" applyNumberFormat="1" applyFont="1" applyFill="1" applyBorder="1" applyAlignment="1">
      <alignment horizontal="center" wrapText="1"/>
    </xf>
    <xf numFmtId="0" fontId="11" fillId="0" borderId="166" xfId="0" applyFont="1" applyFill="1" applyBorder="1" applyAlignment="1">
      <alignment horizontal="center" vertical="center" wrapText="1"/>
    </xf>
    <xf numFmtId="2" fontId="5" fillId="5" borderId="63" xfId="0" applyNumberFormat="1" applyFont="1" applyFill="1" applyBorder="1" applyAlignment="1">
      <alignment vertical="center" wrapText="1"/>
    </xf>
    <xf numFmtId="0" fontId="7" fillId="0" borderId="0" xfId="0" applyFont="1" applyAlignment="1">
      <alignment horizont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5" fillId="0" borderId="29" xfId="0" applyFont="1" applyBorder="1" applyAlignment="1">
      <alignment horizontal="center" vertical="top" wrapText="1"/>
    </xf>
    <xf numFmtId="0" fontId="5" fillId="0" borderId="30" xfId="0" applyFont="1" applyBorder="1" applyAlignment="1">
      <alignment horizontal="center" vertical="top" wrapText="1"/>
    </xf>
    <xf numFmtId="0" fontId="3" fillId="0" borderId="53"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2" fillId="0" borderId="0" xfId="0" applyFont="1" applyBorder="1" applyAlignment="1">
      <alignment horizontal="left" vertical="center" wrapText="1"/>
    </xf>
    <xf numFmtId="0" fontId="2" fillId="0" borderId="156" xfId="0" applyFont="1" applyBorder="1" applyAlignment="1">
      <alignment horizontal="left" vertical="center" wrapText="1"/>
    </xf>
    <xf numFmtId="0" fontId="8" fillId="0" borderId="4" xfId="0" applyFont="1" applyFill="1" applyBorder="1" applyAlignment="1">
      <alignment horizontal="center"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9" fillId="0" borderId="31" xfId="0" applyFont="1" applyBorder="1" applyAlignment="1">
      <alignment horizontal="center" vertical="center" wrapText="1"/>
    </xf>
    <xf numFmtId="0" fontId="9" fillId="0" borderId="0" xfId="0" applyFont="1" applyBorder="1" applyAlignment="1">
      <alignment horizontal="center" vertical="center" wrapText="1"/>
    </xf>
    <xf numFmtId="0" fontId="5" fillId="0" borderId="32" xfId="0" applyFont="1" applyBorder="1" applyAlignment="1">
      <alignment vertical="top" wrapText="1"/>
    </xf>
    <xf numFmtId="0" fontId="5" fillId="0" borderId="6" xfId="0" applyFont="1" applyBorder="1" applyAlignment="1">
      <alignment vertical="top"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15" fillId="0" borderId="42" xfId="0" applyFont="1" applyFill="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5" fillId="3" borderId="76" xfId="0" applyFont="1" applyFill="1" applyBorder="1" applyAlignment="1">
      <alignment horizontal="left" vertical="top" wrapText="1"/>
    </xf>
    <xf numFmtId="0" fontId="5" fillId="3" borderId="77" xfId="0" applyFont="1" applyFill="1" applyBorder="1" applyAlignment="1">
      <alignment horizontal="left" vertical="top" wrapText="1"/>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0"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5" fillId="0" borderId="82" xfId="0" applyFont="1" applyBorder="1" applyAlignment="1">
      <alignment horizontal="left" vertical="top" wrapText="1"/>
    </xf>
    <xf numFmtId="0" fontId="5" fillId="0" borderId="83" xfId="0" applyFont="1" applyBorder="1" applyAlignment="1">
      <alignment horizontal="left" vertical="top" wrapText="1"/>
    </xf>
    <xf numFmtId="0" fontId="5" fillId="0" borderId="121" xfId="0" applyFont="1" applyBorder="1" applyAlignment="1">
      <alignment horizontal="right" vertical="center"/>
    </xf>
    <xf numFmtId="0" fontId="5" fillId="0" borderId="126" xfId="0" applyFont="1" applyBorder="1" applyAlignment="1">
      <alignment horizontal="right" vertical="center"/>
    </xf>
    <xf numFmtId="0" fontId="5" fillId="0" borderId="127" xfId="0" applyFont="1" applyBorder="1" applyAlignment="1">
      <alignment horizontal="right" vertical="center"/>
    </xf>
    <xf numFmtId="0" fontId="5" fillId="0" borderId="149" xfId="0" applyFont="1" applyBorder="1" applyAlignment="1">
      <alignment horizontal="right" vertical="center"/>
    </xf>
    <xf numFmtId="0" fontId="5" fillId="0" borderId="120" xfId="0" applyFont="1" applyBorder="1" applyAlignment="1">
      <alignment horizontal="right" vertical="center"/>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0" fontId="5" fillId="0" borderId="32" xfId="0" applyFont="1" applyBorder="1" applyAlignment="1">
      <alignment horizontal="left" vertical="top" wrapText="1"/>
    </xf>
    <xf numFmtId="0" fontId="5" fillId="0" borderId="130" xfId="0" applyFont="1" applyBorder="1" applyAlignment="1">
      <alignment horizontal="left" vertical="top" wrapText="1"/>
    </xf>
    <xf numFmtId="0" fontId="9" fillId="0" borderId="0" xfId="0" applyFont="1" applyAlignment="1">
      <alignment horizontal="left" vertical="center" wrapText="1"/>
    </xf>
    <xf numFmtId="1" fontId="2" fillId="0" borderId="82" xfId="0" applyNumberFormat="1" applyFont="1" applyFill="1" applyBorder="1" applyAlignment="1">
      <alignment horizontal="right" vertical="center" wrapText="1"/>
    </xf>
    <xf numFmtId="1" fontId="2" fillId="0" borderId="11" xfId="0" applyNumberFormat="1" applyFont="1" applyFill="1" applyBorder="1" applyAlignment="1">
      <alignment horizontal="right" vertical="center" wrapText="1"/>
    </xf>
    <xf numFmtId="1" fontId="2" fillId="0" borderId="83" xfId="0" applyNumberFormat="1" applyFont="1" applyFill="1" applyBorder="1" applyAlignment="1">
      <alignment horizontal="right" vertical="center" wrapText="1"/>
    </xf>
    <xf numFmtId="0" fontId="8" fillId="0" borderId="0" xfId="0" applyFont="1" applyAlignment="1">
      <alignment horizontal="center" vertical="center"/>
    </xf>
    <xf numFmtId="1" fontId="5" fillId="5" borderId="124" xfId="0" applyNumberFormat="1" applyFont="1" applyFill="1" applyBorder="1" applyAlignment="1">
      <alignment horizontal="right" vertical="center" wrapText="1"/>
    </xf>
    <xf numFmtId="1" fontId="5" fillId="5" borderId="64" xfId="0" applyNumberFormat="1" applyFont="1" applyFill="1" applyBorder="1" applyAlignment="1">
      <alignment horizontal="right" vertical="center" wrapText="1"/>
    </xf>
    <xf numFmtId="1" fontId="5" fillId="0" borderId="164" xfId="0" applyNumberFormat="1" applyFont="1" applyFill="1" applyBorder="1" applyAlignment="1">
      <alignment horizontal="right" vertical="center"/>
    </xf>
    <xf numFmtId="1" fontId="5" fillId="0" borderId="132" xfId="0" applyNumberFormat="1" applyFont="1" applyFill="1" applyBorder="1" applyAlignment="1">
      <alignment horizontal="right" vertical="center"/>
    </xf>
    <xf numFmtId="1" fontId="5" fillId="0" borderId="94" xfId="0" applyNumberFormat="1" applyFont="1" applyFill="1" applyBorder="1" applyAlignment="1">
      <alignment horizontal="right" vertical="center"/>
    </xf>
    <xf numFmtId="0" fontId="2" fillId="0" borderId="82" xfId="0" applyFont="1" applyFill="1" applyBorder="1" applyAlignment="1">
      <alignment horizontal="right" wrapText="1"/>
    </xf>
    <xf numFmtId="0" fontId="2" fillId="0" borderId="11" xfId="0" applyFont="1" applyFill="1" applyBorder="1" applyAlignment="1">
      <alignment horizontal="right" wrapText="1"/>
    </xf>
    <xf numFmtId="0" fontId="2" fillId="0" borderId="83" xfId="0" applyFont="1" applyFill="1" applyBorder="1" applyAlignment="1">
      <alignment horizontal="right" wrapText="1"/>
    </xf>
    <xf numFmtId="1" fontId="7" fillId="4" borderId="76" xfId="0" applyNumberFormat="1" applyFont="1" applyFill="1" applyBorder="1" applyAlignment="1">
      <alignment horizontal="center" vertical="center" wrapText="1"/>
    </xf>
    <xf numFmtId="1" fontId="7" fillId="4" borderId="143" xfId="0" applyNumberFormat="1" applyFont="1" applyFill="1" applyBorder="1" applyAlignment="1">
      <alignment horizontal="center" vertical="center" wrapText="1"/>
    </xf>
    <xf numFmtId="1" fontId="7" fillId="4" borderId="30" xfId="0" applyNumberFormat="1" applyFont="1" applyFill="1" applyBorder="1" applyAlignment="1">
      <alignment horizontal="center" vertical="center" wrapText="1"/>
    </xf>
    <xf numFmtId="1" fontId="7" fillId="4" borderId="129" xfId="0" applyNumberFormat="1" applyFont="1" applyFill="1" applyBorder="1" applyAlignment="1">
      <alignment horizontal="center" vertical="center" wrapText="1"/>
    </xf>
    <xf numFmtId="1" fontId="5" fillId="0" borderId="32" xfId="0" applyNumberFormat="1" applyFont="1" applyFill="1" applyBorder="1" applyAlignment="1">
      <alignment horizontal="right" vertical="center"/>
    </xf>
    <xf numFmtId="1" fontId="5" fillId="0" borderId="6" xfId="0" applyNumberFormat="1" applyFont="1" applyFill="1" applyBorder="1" applyAlignment="1">
      <alignment horizontal="right" vertical="center"/>
    </xf>
    <xf numFmtId="1" fontId="5" fillId="0" borderId="130" xfId="0" applyNumberFormat="1" applyFont="1" applyFill="1" applyBorder="1" applyAlignment="1">
      <alignment horizontal="right" vertical="center"/>
    </xf>
    <xf numFmtId="1" fontId="5" fillId="0" borderId="151" xfId="0" applyNumberFormat="1" applyFont="1" applyFill="1" applyBorder="1" applyAlignment="1">
      <alignment horizontal="right" vertical="center" wrapText="1"/>
    </xf>
    <xf numFmtId="1" fontId="5" fillId="0" borderId="152" xfId="0" applyNumberFormat="1" applyFont="1" applyFill="1" applyBorder="1" applyAlignment="1">
      <alignment horizontal="right" vertical="center" wrapText="1"/>
    </xf>
    <xf numFmtId="1" fontId="5" fillId="0" borderId="153" xfId="0" applyNumberFormat="1" applyFont="1" applyFill="1" applyBorder="1" applyAlignment="1">
      <alignment horizontal="right" vertical="center" wrapText="1"/>
    </xf>
  </cellXfs>
  <cellStyles count="1">
    <cellStyle name="Parasts"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6"/>
  <sheetViews>
    <sheetView tabSelected="1" zoomScale="110" zoomScaleNormal="110" zoomScalePageLayoutView="110" workbookViewId="0">
      <selection activeCell="J3" sqref="J3"/>
    </sheetView>
  </sheetViews>
  <sheetFormatPr defaultRowHeight="15" x14ac:dyDescent="0.2"/>
  <cols>
    <col min="1" max="1" width="6" style="1" customWidth="1"/>
    <col min="2" max="2" width="18.140625" style="2" customWidth="1"/>
    <col min="3" max="3" width="45" style="301" customWidth="1"/>
    <col min="4" max="4" width="7.28515625" style="3" customWidth="1"/>
    <col min="5" max="5" width="8.85546875" style="3" customWidth="1"/>
    <col min="6" max="6" width="7.28515625" style="3" customWidth="1"/>
    <col min="7" max="7" width="9.140625" style="3" customWidth="1"/>
    <col min="8" max="8" width="10.85546875" style="3" customWidth="1"/>
    <col min="9" max="9" width="14.7109375" style="3" customWidth="1"/>
    <col min="10" max="10" width="11.28515625" style="3" customWidth="1"/>
    <col min="11" max="11" width="9.140625" style="3" hidden="1" customWidth="1"/>
    <col min="12" max="13" width="9.140625" style="3"/>
    <col min="14" max="14" width="17.7109375" style="3" customWidth="1"/>
    <col min="15" max="15" width="40" style="3" customWidth="1"/>
    <col min="16" max="16384" width="9.140625" style="3"/>
  </cols>
  <sheetData>
    <row r="1" spans="1:14" x14ac:dyDescent="0.25">
      <c r="C1" s="3"/>
      <c r="E1" s="4"/>
      <c r="F1" s="4"/>
      <c r="G1" s="5"/>
      <c r="H1" s="4"/>
      <c r="I1" s="4"/>
      <c r="J1" s="6" t="s">
        <v>0</v>
      </c>
      <c r="K1" s="7"/>
      <c r="L1" s="8"/>
    </row>
    <row r="2" spans="1:14" x14ac:dyDescent="0.25">
      <c r="C2" s="3"/>
      <c r="E2" s="4"/>
      <c r="F2" s="4"/>
      <c r="G2" s="9"/>
      <c r="H2" s="9"/>
      <c r="I2" s="4"/>
      <c r="J2" s="6" t="s">
        <v>310</v>
      </c>
      <c r="K2" s="6"/>
      <c r="L2" s="10"/>
    </row>
    <row r="3" spans="1:14" x14ac:dyDescent="0.25">
      <c r="C3" s="3"/>
      <c r="E3" s="4"/>
      <c r="F3" s="4"/>
      <c r="G3" s="9"/>
      <c r="H3" s="11"/>
      <c r="I3" s="4"/>
      <c r="J3" s="4" t="s">
        <v>364</v>
      </c>
      <c r="K3" s="4"/>
      <c r="L3" s="10"/>
    </row>
    <row r="4" spans="1:14" ht="3" customHeight="1" x14ac:dyDescent="0.25">
      <c r="C4" s="3"/>
      <c r="E4" s="4"/>
      <c r="F4" s="4"/>
      <c r="G4" s="9"/>
      <c r="H4" s="11"/>
      <c r="I4" s="4"/>
      <c r="J4" s="7"/>
      <c r="K4" s="4"/>
      <c r="L4" s="10"/>
    </row>
    <row r="5" spans="1:14" ht="24.75" customHeight="1" x14ac:dyDescent="0.3">
      <c r="A5" s="404" t="s">
        <v>1</v>
      </c>
      <c r="B5" s="404"/>
      <c r="C5" s="404"/>
      <c r="D5" s="404"/>
      <c r="E5" s="404"/>
      <c r="F5" s="404"/>
      <c r="G5" s="404"/>
      <c r="H5" s="404"/>
      <c r="I5" s="404"/>
      <c r="J5" s="404"/>
      <c r="K5" s="404"/>
      <c r="L5" s="10"/>
    </row>
    <row r="6" spans="1:14" ht="3" customHeight="1" thickBot="1" x14ac:dyDescent="0.25">
      <c r="A6" s="12"/>
      <c r="B6" s="12"/>
      <c r="C6" s="12"/>
      <c r="D6" s="12"/>
      <c r="E6" s="12"/>
      <c r="F6" s="12"/>
      <c r="G6" s="12"/>
      <c r="H6" s="12"/>
      <c r="I6" s="12"/>
      <c r="J6" s="12"/>
      <c r="L6" s="10"/>
    </row>
    <row r="7" spans="1:14" ht="17.25" customHeight="1" thickTop="1" x14ac:dyDescent="0.2">
      <c r="A7" s="13"/>
      <c r="B7" s="14"/>
      <c r="C7" s="15"/>
      <c r="D7" s="405" t="s">
        <v>2</v>
      </c>
      <c r="E7" s="406"/>
      <c r="F7" s="406"/>
      <c r="G7" s="406"/>
      <c r="H7" s="406"/>
      <c r="I7" s="406"/>
      <c r="J7" s="407"/>
      <c r="L7" s="10"/>
    </row>
    <row r="8" spans="1:14" ht="18" customHeight="1" x14ac:dyDescent="0.2">
      <c r="A8" s="16"/>
      <c r="B8" s="17" t="s">
        <v>3</v>
      </c>
      <c r="C8" s="421" t="s">
        <v>324</v>
      </c>
      <c r="D8" s="408" t="s">
        <v>4</v>
      </c>
      <c r="E8" s="409"/>
      <c r="F8" s="409"/>
      <c r="G8" s="409"/>
      <c r="H8" s="409"/>
      <c r="I8" s="409"/>
      <c r="J8" s="410"/>
      <c r="L8" s="10"/>
      <c r="N8" s="10"/>
    </row>
    <row r="9" spans="1:14" ht="28.5" customHeight="1" x14ac:dyDescent="0.25">
      <c r="A9" s="18" t="s">
        <v>5</v>
      </c>
      <c r="B9" s="19" t="s">
        <v>6</v>
      </c>
      <c r="C9" s="421"/>
      <c r="D9" s="20" t="s">
        <v>7</v>
      </c>
      <c r="E9" s="21" t="s">
        <v>8</v>
      </c>
      <c r="F9" s="22" t="s">
        <v>9</v>
      </c>
      <c r="G9" s="22" t="s">
        <v>10</v>
      </c>
      <c r="H9" s="22" t="s">
        <v>11</v>
      </c>
      <c r="I9" s="23" t="s">
        <v>10</v>
      </c>
      <c r="J9" s="24" t="s">
        <v>12</v>
      </c>
      <c r="L9" s="10"/>
      <c r="N9" s="25"/>
    </row>
    <row r="10" spans="1:14" ht="28.5" customHeight="1" x14ac:dyDescent="0.2">
      <c r="A10" s="26"/>
      <c r="B10" s="27" t="s">
        <v>13</v>
      </c>
      <c r="C10" s="351" t="s">
        <v>322</v>
      </c>
      <c r="D10" s="28" t="s">
        <v>14</v>
      </c>
      <c r="E10" s="411" t="s">
        <v>15</v>
      </c>
      <c r="F10" s="27" t="s">
        <v>16</v>
      </c>
      <c r="G10" s="29" t="s">
        <v>17</v>
      </c>
      <c r="H10" s="30" t="s">
        <v>18</v>
      </c>
      <c r="I10" s="31" t="s">
        <v>19</v>
      </c>
      <c r="J10" s="32" t="s">
        <v>20</v>
      </c>
      <c r="L10" s="10"/>
      <c r="N10" s="33"/>
    </row>
    <row r="11" spans="1:14" ht="14.25" customHeight="1" thickBot="1" x14ac:dyDescent="0.25">
      <c r="A11" s="34"/>
      <c r="B11" s="35"/>
      <c r="C11" s="36"/>
      <c r="D11" s="37"/>
      <c r="E11" s="412"/>
      <c r="F11" s="35"/>
      <c r="G11" s="35"/>
      <c r="H11" s="38" t="s">
        <v>21</v>
      </c>
      <c r="I11" s="39" t="s">
        <v>22</v>
      </c>
      <c r="J11" s="40"/>
      <c r="L11" s="10"/>
      <c r="N11" s="33"/>
    </row>
    <row r="12" spans="1:14" ht="16.5" thickTop="1" thickBot="1" x14ac:dyDescent="0.25">
      <c r="A12" s="41"/>
      <c r="B12" s="42"/>
      <c r="C12" s="43"/>
      <c r="D12" s="44" t="s">
        <v>23</v>
      </c>
      <c r="E12" s="45" t="s">
        <v>24</v>
      </c>
      <c r="F12" s="46" t="s">
        <v>25</v>
      </c>
      <c r="G12" s="47" t="s">
        <v>26</v>
      </c>
      <c r="H12" s="47" t="s">
        <v>27</v>
      </c>
      <c r="I12" s="48" t="s">
        <v>28</v>
      </c>
      <c r="J12" s="49" t="s">
        <v>29</v>
      </c>
      <c r="L12" s="10"/>
    </row>
    <row r="13" spans="1:14" ht="1.5" customHeight="1" x14ac:dyDescent="0.2">
      <c r="A13" s="413"/>
      <c r="B13" s="414"/>
      <c r="C13" s="414"/>
      <c r="D13" s="414"/>
      <c r="E13" s="414"/>
      <c r="F13" s="414"/>
      <c r="G13" s="414"/>
      <c r="H13" s="414"/>
      <c r="I13" s="414"/>
      <c r="J13" s="414"/>
      <c r="K13" s="50"/>
      <c r="L13" s="10"/>
    </row>
    <row r="14" spans="1:14" ht="19.5" customHeight="1" x14ac:dyDescent="0.2">
      <c r="A14" s="424" t="s">
        <v>30</v>
      </c>
      <c r="B14" s="425"/>
      <c r="C14" s="425"/>
      <c r="D14" s="425"/>
      <c r="E14" s="425"/>
      <c r="F14" s="425"/>
      <c r="G14" s="425"/>
      <c r="H14" s="425"/>
      <c r="I14" s="425"/>
      <c r="J14" s="425"/>
      <c r="K14" s="425"/>
      <c r="L14" s="10"/>
    </row>
    <row r="15" spans="1:14" ht="2.25" customHeight="1" x14ac:dyDescent="0.2">
      <c r="A15" s="426"/>
      <c r="B15" s="427"/>
      <c r="C15" s="427"/>
      <c r="D15" s="427"/>
      <c r="E15" s="427"/>
      <c r="F15" s="427"/>
      <c r="G15" s="427"/>
      <c r="H15" s="427"/>
      <c r="I15" s="427"/>
      <c r="J15" s="427"/>
      <c r="K15" s="427"/>
      <c r="L15" s="10"/>
    </row>
    <row r="16" spans="1:14" ht="41.25" customHeight="1" x14ac:dyDescent="0.25">
      <c r="A16" s="51">
        <v>1</v>
      </c>
      <c r="B16" s="428" t="s">
        <v>31</v>
      </c>
      <c r="C16" s="429"/>
      <c r="D16" s="52"/>
      <c r="E16" s="53"/>
      <c r="F16" s="54"/>
      <c r="G16" s="55"/>
      <c r="H16" s="56"/>
      <c r="I16" s="57"/>
      <c r="J16" s="58"/>
      <c r="L16" s="10"/>
    </row>
    <row r="17" spans="1:16" ht="81" customHeight="1" x14ac:dyDescent="0.25">
      <c r="A17" s="59">
        <v>2</v>
      </c>
      <c r="B17" s="422" t="s">
        <v>32</v>
      </c>
      <c r="C17" s="430"/>
      <c r="D17" s="60"/>
      <c r="E17" s="61"/>
      <c r="F17" s="62"/>
      <c r="G17" s="63"/>
      <c r="H17" s="64"/>
      <c r="I17" s="65"/>
      <c r="J17" s="62"/>
      <c r="L17" s="10"/>
      <c r="N17" s="10"/>
      <c r="O17" s="10"/>
      <c r="P17" s="10"/>
    </row>
    <row r="18" spans="1:16" ht="30.75" customHeight="1" x14ac:dyDescent="0.25">
      <c r="A18" s="66">
        <v>3</v>
      </c>
      <c r="B18" s="431" t="s">
        <v>33</v>
      </c>
      <c r="C18" s="432"/>
      <c r="D18" s="60"/>
      <c r="E18" s="67"/>
      <c r="F18" s="68"/>
      <c r="G18" s="63"/>
      <c r="H18" s="64"/>
      <c r="I18" s="65"/>
      <c r="J18" s="69"/>
      <c r="L18" s="10"/>
      <c r="N18" s="10"/>
      <c r="O18" s="70"/>
      <c r="P18" s="10"/>
    </row>
    <row r="19" spans="1:16" ht="75.75" customHeight="1" x14ac:dyDescent="0.25">
      <c r="A19" s="51">
        <v>4</v>
      </c>
      <c r="B19" s="422" t="s">
        <v>311</v>
      </c>
      <c r="C19" s="423"/>
      <c r="D19" s="60"/>
      <c r="E19" s="67"/>
      <c r="F19" s="71"/>
      <c r="G19" s="72"/>
      <c r="H19" s="73"/>
      <c r="I19" s="74"/>
      <c r="J19" s="75"/>
      <c r="L19" s="10"/>
      <c r="N19" s="10"/>
      <c r="O19" s="70"/>
      <c r="P19" s="10"/>
    </row>
    <row r="20" spans="1:16" ht="32.25" customHeight="1" x14ac:dyDescent="0.25">
      <c r="A20" s="66">
        <v>5</v>
      </c>
      <c r="B20" s="422" t="s">
        <v>34</v>
      </c>
      <c r="C20" s="423"/>
      <c r="D20" s="60"/>
      <c r="E20" s="67"/>
      <c r="F20" s="393"/>
      <c r="G20" s="76"/>
      <c r="H20" s="394"/>
      <c r="I20" s="65"/>
      <c r="J20" s="69"/>
      <c r="L20" s="10"/>
      <c r="M20" s="10"/>
      <c r="N20" s="10"/>
      <c r="O20" s="70"/>
      <c r="P20" s="10"/>
    </row>
    <row r="21" spans="1:16" ht="20.25" customHeight="1" x14ac:dyDescent="0.25">
      <c r="A21" s="66">
        <v>6</v>
      </c>
      <c r="B21" s="415" t="s">
        <v>35</v>
      </c>
      <c r="C21" s="416"/>
      <c r="D21" s="60"/>
      <c r="E21" s="67"/>
      <c r="F21" s="71"/>
      <c r="G21" s="76"/>
      <c r="H21" s="76"/>
      <c r="I21" s="77"/>
      <c r="J21" s="69"/>
      <c r="K21" s="395"/>
      <c r="L21" s="10"/>
      <c r="N21" s="10"/>
      <c r="O21" s="70"/>
      <c r="P21" s="10"/>
    </row>
    <row r="22" spans="1:16" ht="30" customHeight="1" x14ac:dyDescent="0.25">
      <c r="A22" s="78">
        <v>7</v>
      </c>
      <c r="B22" s="417" t="s">
        <v>36</v>
      </c>
      <c r="C22" s="418"/>
      <c r="D22" s="79"/>
      <c r="E22" s="80"/>
      <c r="F22" s="81"/>
      <c r="G22" s="82"/>
      <c r="H22" s="83"/>
      <c r="I22" s="84"/>
      <c r="J22" s="85"/>
      <c r="L22" s="10"/>
      <c r="M22" s="86"/>
      <c r="N22" s="86"/>
      <c r="O22" s="87"/>
      <c r="P22" s="10"/>
    </row>
    <row r="23" spans="1:16" ht="18" customHeight="1" x14ac:dyDescent="0.25">
      <c r="A23" s="88"/>
      <c r="C23" s="2"/>
      <c r="D23" s="89"/>
      <c r="E23" s="90"/>
      <c r="F23" s="90"/>
      <c r="G23" s="91"/>
      <c r="H23" s="92"/>
      <c r="I23" s="92"/>
      <c r="J23" s="90"/>
      <c r="L23" s="10"/>
      <c r="M23" s="93"/>
      <c r="N23" s="94"/>
      <c r="O23" s="95"/>
      <c r="P23" s="10"/>
    </row>
    <row r="24" spans="1:16" ht="18.75" customHeight="1" x14ac:dyDescent="0.25">
      <c r="C24" s="3"/>
      <c r="E24" s="96"/>
      <c r="F24" s="96"/>
      <c r="G24" s="97"/>
      <c r="H24" s="98"/>
      <c r="I24" s="98"/>
      <c r="J24" s="7"/>
      <c r="K24" s="7"/>
      <c r="L24" s="10"/>
      <c r="M24" s="99"/>
      <c r="N24" s="100"/>
      <c r="O24" s="99"/>
    </row>
    <row r="25" spans="1:16" ht="16.5" customHeight="1" x14ac:dyDescent="0.2">
      <c r="A25" s="101"/>
      <c r="B25" s="101"/>
      <c r="C25" s="102" t="s">
        <v>37</v>
      </c>
      <c r="D25" s="101"/>
      <c r="E25" s="101"/>
      <c r="F25" s="101"/>
      <c r="G25" s="101"/>
      <c r="H25" s="101"/>
      <c r="I25" s="101"/>
      <c r="J25" s="101"/>
      <c r="L25" s="10"/>
    </row>
    <row r="26" spans="1:16" ht="18.75" customHeight="1" x14ac:dyDescent="0.2">
      <c r="A26" s="103"/>
      <c r="B26" s="104"/>
      <c r="C26" s="105"/>
      <c r="D26" s="106"/>
      <c r="E26" s="106"/>
      <c r="F26" s="106"/>
      <c r="G26" s="106"/>
      <c r="H26" s="106"/>
      <c r="I26" s="106"/>
      <c r="J26" s="106"/>
      <c r="L26" s="10"/>
    </row>
    <row r="27" spans="1:16" ht="6" customHeight="1" thickBot="1" x14ac:dyDescent="0.25">
      <c r="A27" s="12"/>
      <c r="B27" s="12"/>
      <c r="C27" s="12"/>
      <c r="D27" s="12"/>
      <c r="E27" s="12"/>
      <c r="F27" s="12"/>
      <c r="G27" s="12"/>
      <c r="H27" s="12"/>
      <c r="I27" s="12"/>
      <c r="J27" s="12"/>
      <c r="L27" s="10"/>
    </row>
    <row r="28" spans="1:16" ht="17.25" customHeight="1" thickTop="1" x14ac:dyDescent="0.25">
      <c r="A28" s="13"/>
      <c r="B28" s="14"/>
      <c r="C28" s="15"/>
      <c r="D28" s="435" t="s">
        <v>2</v>
      </c>
      <c r="E28" s="436"/>
      <c r="F28" s="436"/>
      <c r="G28" s="436"/>
      <c r="H28" s="436"/>
      <c r="I28" s="436"/>
      <c r="J28" s="437"/>
      <c r="L28" s="10"/>
      <c r="N28" s="107"/>
    </row>
    <row r="29" spans="1:16" ht="18" customHeight="1" x14ac:dyDescent="0.2">
      <c r="A29" s="16"/>
      <c r="B29" s="17" t="s">
        <v>3</v>
      </c>
      <c r="C29" s="421" t="s">
        <v>324</v>
      </c>
      <c r="D29" s="408" t="s">
        <v>4</v>
      </c>
      <c r="E29" s="409"/>
      <c r="F29" s="409"/>
      <c r="G29" s="409"/>
      <c r="H29" s="409"/>
      <c r="I29" s="409"/>
      <c r="J29" s="410"/>
      <c r="L29" s="10"/>
      <c r="N29" s="10"/>
    </row>
    <row r="30" spans="1:16" ht="30.75" customHeight="1" x14ac:dyDescent="0.25">
      <c r="A30" s="18" t="s">
        <v>5</v>
      </c>
      <c r="B30" s="19" t="s">
        <v>6</v>
      </c>
      <c r="C30" s="421"/>
      <c r="D30" s="438" t="s">
        <v>7</v>
      </c>
      <c r="E30" s="21" t="s">
        <v>8</v>
      </c>
      <c r="F30" s="22" t="s">
        <v>38</v>
      </c>
      <c r="G30" s="22" t="s">
        <v>10</v>
      </c>
      <c r="H30" s="22" t="s">
        <v>39</v>
      </c>
      <c r="I30" s="23" t="s">
        <v>10</v>
      </c>
      <c r="J30" s="108" t="s">
        <v>40</v>
      </c>
      <c r="L30" s="10"/>
      <c r="N30" s="25"/>
    </row>
    <row r="31" spans="1:16" ht="29.25" customHeight="1" x14ac:dyDescent="0.2">
      <c r="A31" s="26"/>
      <c r="B31" s="27" t="s">
        <v>13</v>
      </c>
      <c r="C31" s="351" t="s">
        <v>322</v>
      </c>
      <c r="D31" s="438"/>
      <c r="E31" s="411" t="s">
        <v>15</v>
      </c>
      <c r="F31" s="27" t="s">
        <v>41</v>
      </c>
      <c r="G31" s="29" t="s">
        <v>17</v>
      </c>
      <c r="H31" s="30" t="s">
        <v>42</v>
      </c>
      <c r="I31" s="31" t="s">
        <v>19</v>
      </c>
      <c r="J31" s="32" t="s">
        <v>43</v>
      </c>
      <c r="L31" s="10"/>
      <c r="N31" s="33"/>
    </row>
    <row r="32" spans="1:16" ht="15.75" thickBot="1" x14ac:dyDescent="0.25">
      <c r="A32" s="34"/>
      <c r="B32" s="35"/>
      <c r="C32" s="36"/>
      <c r="D32" s="439"/>
      <c r="E32" s="412"/>
      <c r="F32" s="35"/>
      <c r="G32" s="35"/>
      <c r="H32" s="38" t="s">
        <v>21</v>
      </c>
      <c r="I32" s="39" t="s">
        <v>22</v>
      </c>
      <c r="J32" s="40"/>
      <c r="L32" s="10"/>
      <c r="N32" s="33"/>
    </row>
    <row r="33" spans="1:16" ht="16.5" thickTop="1" thickBot="1" x14ac:dyDescent="0.25">
      <c r="A33" s="41"/>
      <c r="B33" s="42"/>
      <c r="C33" s="43"/>
      <c r="D33" s="44" t="s">
        <v>23</v>
      </c>
      <c r="E33" s="45" t="s">
        <v>24</v>
      </c>
      <c r="F33" s="46" t="s">
        <v>25</v>
      </c>
      <c r="G33" s="47" t="s">
        <v>26</v>
      </c>
      <c r="H33" s="47" t="s">
        <v>27</v>
      </c>
      <c r="I33" s="48" t="s">
        <v>28</v>
      </c>
      <c r="J33" s="49" t="s">
        <v>29</v>
      </c>
      <c r="L33" s="10"/>
    </row>
    <row r="34" spans="1:16" ht="18.75" customHeight="1" thickBot="1" x14ac:dyDescent="0.25">
      <c r="A34" s="109" t="s">
        <v>44</v>
      </c>
      <c r="B34" s="110"/>
      <c r="C34" s="111" t="s">
        <v>45</v>
      </c>
      <c r="D34" s="112"/>
      <c r="E34" s="113"/>
      <c r="F34" s="114"/>
      <c r="G34" s="115"/>
      <c r="H34" s="114"/>
      <c r="I34" s="116"/>
      <c r="J34" s="117"/>
      <c r="K34" s="50"/>
      <c r="L34" s="10"/>
    </row>
    <row r="35" spans="1:16" ht="15.75" customHeight="1" x14ac:dyDescent="0.2">
      <c r="A35" s="118" t="s">
        <v>46</v>
      </c>
      <c r="B35" s="433" t="s">
        <v>312</v>
      </c>
      <c r="C35" s="434"/>
      <c r="D35" s="119"/>
      <c r="E35" s="120"/>
      <c r="F35" s="121"/>
      <c r="G35" s="122"/>
      <c r="H35" s="121"/>
      <c r="I35" s="123"/>
      <c r="J35" s="124"/>
      <c r="K35" s="125"/>
      <c r="L35" s="10"/>
    </row>
    <row r="36" spans="1:16" ht="16.5" customHeight="1" x14ac:dyDescent="0.2">
      <c r="A36" s="126"/>
      <c r="B36" s="127" t="s">
        <v>47</v>
      </c>
      <c r="C36" s="128"/>
      <c r="D36" s="129"/>
      <c r="E36" s="130"/>
      <c r="F36" s="131"/>
      <c r="G36" s="131"/>
      <c r="H36" s="131"/>
      <c r="I36" s="132"/>
      <c r="J36" s="391" t="s">
        <v>25</v>
      </c>
      <c r="K36" s="125"/>
      <c r="L36" s="10"/>
    </row>
    <row r="37" spans="1:16" ht="15" customHeight="1" x14ac:dyDescent="0.3">
      <c r="A37" s="133" t="s">
        <v>48</v>
      </c>
      <c r="B37" s="134"/>
      <c r="C37" s="135" t="s">
        <v>49</v>
      </c>
      <c r="D37" s="52"/>
      <c r="E37" s="136"/>
      <c r="F37" s="137"/>
      <c r="G37" s="138" t="s">
        <v>50</v>
      </c>
      <c r="H37" s="138" t="s">
        <v>50</v>
      </c>
      <c r="I37" s="139" t="s">
        <v>50</v>
      </c>
      <c r="J37" s="137"/>
      <c r="L37" s="10"/>
    </row>
    <row r="38" spans="1:16" ht="20.25" customHeight="1" thickBot="1" x14ac:dyDescent="0.3">
      <c r="A38" s="140" t="s">
        <v>51</v>
      </c>
      <c r="B38" s="141" t="s">
        <v>52</v>
      </c>
      <c r="C38" s="168" t="s">
        <v>300</v>
      </c>
      <c r="D38" s="142"/>
      <c r="E38" s="61"/>
      <c r="F38" s="68"/>
      <c r="G38" s="303" t="s">
        <v>50</v>
      </c>
      <c r="H38" s="303" t="s">
        <v>50</v>
      </c>
      <c r="I38" s="304" t="s">
        <v>50</v>
      </c>
      <c r="J38" s="68"/>
      <c r="L38" s="10"/>
      <c r="N38" s="10"/>
      <c r="O38" s="10"/>
      <c r="P38" s="10"/>
    </row>
    <row r="39" spans="1:16" ht="16.5" customHeight="1" thickTop="1" x14ac:dyDescent="0.2">
      <c r="A39" s="146" t="s">
        <v>53</v>
      </c>
      <c r="B39" s="147"/>
      <c r="C39" s="148"/>
      <c r="D39" s="363"/>
      <c r="E39" s="367"/>
      <c r="F39" s="361"/>
      <c r="G39" s="368"/>
      <c r="H39" s="354" t="s">
        <v>327</v>
      </c>
      <c r="I39" s="149"/>
      <c r="J39" s="150">
        <f>SUM(J37:J38)</f>
        <v>0</v>
      </c>
      <c r="L39" s="10"/>
    </row>
    <row r="40" spans="1:16" ht="16.5" customHeight="1" x14ac:dyDescent="0.2">
      <c r="A40" s="126"/>
      <c r="B40" s="151" t="s">
        <v>54</v>
      </c>
      <c r="C40" s="152"/>
      <c r="D40" s="153"/>
      <c r="E40" s="154"/>
      <c r="F40" s="126"/>
      <c r="G40" s="155"/>
      <c r="H40" s="352"/>
      <c r="I40" s="156"/>
      <c r="J40" s="392" t="s">
        <v>363</v>
      </c>
      <c r="K40" s="125"/>
      <c r="L40" s="10"/>
    </row>
    <row r="41" spans="1:16" ht="15" customHeight="1" thickBot="1" x14ac:dyDescent="0.3">
      <c r="A41" s="157" t="s">
        <v>55</v>
      </c>
      <c r="B41" s="158" t="s">
        <v>56</v>
      </c>
      <c r="C41" s="159" t="s">
        <v>60</v>
      </c>
      <c r="D41" s="160"/>
      <c r="E41" s="161"/>
      <c r="F41" s="161"/>
      <c r="G41" s="162"/>
      <c r="H41" s="161"/>
      <c r="I41" s="163"/>
      <c r="J41" s="164"/>
      <c r="K41" s="165"/>
      <c r="L41" s="10"/>
    </row>
    <row r="42" spans="1:16" ht="14.25" customHeight="1" thickBot="1" x14ac:dyDescent="0.3">
      <c r="A42" s="166" t="s">
        <v>57</v>
      </c>
      <c r="B42" s="167"/>
      <c r="C42" s="168" t="s">
        <v>301</v>
      </c>
      <c r="D42" s="169"/>
      <c r="E42" s="61"/>
      <c r="F42" s="68"/>
      <c r="G42" s="170"/>
      <c r="H42" s="68"/>
      <c r="I42" s="171"/>
      <c r="J42" s="172"/>
      <c r="K42" s="165"/>
      <c r="L42" s="10"/>
    </row>
    <row r="43" spans="1:16" ht="14.25" customHeight="1" thickBot="1" x14ac:dyDescent="0.3">
      <c r="A43" s="173" t="s">
        <v>58</v>
      </c>
      <c r="B43" s="167"/>
      <c r="C43" s="168" t="s">
        <v>65</v>
      </c>
      <c r="D43" s="169"/>
      <c r="E43" s="61"/>
      <c r="F43" s="68"/>
      <c r="G43" s="170"/>
      <c r="H43" s="68"/>
      <c r="I43" s="171"/>
      <c r="J43" s="172"/>
      <c r="K43" s="165"/>
      <c r="L43" s="10"/>
    </row>
    <row r="44" spans="1:16" ht="14.25" customHeight="1" thickBot="1" x14ac:dyDescent="0.3">
      <c r="A44" s="176" t="s">
        <v>59</v>
      </c>
      <c r="B44" s="167"/>
      <c r="C44" s="335" t="s">
        <v>63</v>
      </c>
      <c r="D44" s="305"/>
      <c r="E44" s="197"/>
      <c r="F44" s="198"/>
      <c r="G44" s="198"/>
      <c r="H44" s="198"/>
      <c r="I44" s="253"/>
      <c r="J44" s="254"/>
      <c r="K44" s="165"/>
      <c r="L44" s="10"/>
      <c r="N44" s="10"/>
      <c r="O44" s="10"/>
      <c r="P44" s="10"/>
    </row>
    <row r="45" spans="1:16" ht="15" customHeight="1" thickBot="1" x14ac:dyDescent="0.3">
      <c r="A45" s="174" t="s">
        <v>61</v>
      </c>
      <c r="B45" s="177" t="s">
        <v>69</v>
      </c>
      <c r="C45" s="189" t="s">
        <v>74</v>
      </c>
      <c r="D45" s="265"/>
      <c r="E45" s="185"/>
      <c r="F45" s="161"/>
      <c r="G45" s="162"/>
      <c r="H45" s="161"/>
      <c r="I45" s="181"/>
      <c r="J45" s="182"/>
      <c r="K45" s="165"/>
      <c r="L45" s="10"/>
      <c r="N45" s="10"/>
      <c r="O45" s="323"/>
      <c r="P45" s="10"/>
    </row>
    <row r="46" spans="1:16" ht="14.25" customHeight="1" thickBot="1" x14ac:dyDescent="0.3">
      <c r="A46" s="166" t="s">
        <v>62</v>
      </c>
      <c r="B46" s="183"/>
      <c r="C46" s="168" t="s">
        <v>308</v>
      </c>
      <c r="D46" s="142"/>
      <c r="E46" s="61"/>
      <c r="F46" s="68"/>
      <c r="G46" s="170"/>
      <c r="H46" s="68"/>
      <c r="I46" s="171"/>
      <c r="J46" s="172"/>
      <c r="K46" s="165"/>
      <c r="L46" s="10"/>
      <c r="N46" s="10"/>
      <c r="O46" s="323"/>
      <c r="P46" s="10"/>
    </row>
    <row r="47" spans="1:16" ht="14.25" customHeight="1" thickBot="1" x14ac:dyDescent="0.3">
      <c r="A47" s="175" t="s">
        <v>64</v>
      </c>
      <c r="B47" s="183"/>
      <c r="C47" s="168" t="s">
        <v>71</v>
      </c>
      <c r="D47" s="169"/>
      <c r="E47" s="61"/>
      <c r="F47" s="68"/>
      <c r="G47" s="170"/>
      <c r="H47" s="68"/>
      <c r="I47" s="171"/>
      <c r="J47" s="172"/>
      <c r="K47" s="165"/>
      <c r="L47" s="10"/>
      <c r="N47" s="10"/>
      <c r="O47" s="323"/>
      <c r="P47" s="10"/>
    </row>
    <row r="48" spans="1:16" ht="15" customHeight="1" thickBot="1" x14ac:dyDescent="0.3">
      <c r="A48" s="308" t="s">
        <v>66</v>
      </c>
      <c r="B48" s="396"/>
      <c r="C48" s="192" t="s">
        <v>307</v>
      </c>
      <c r="D48" s="169"/>
      <c r="E48" s="61"/>
      <c r="F48" s="68"/>
      <c r="G48" s="170"/>
      <c r="H48" s="68"/>
      <c r="I48" s="171"/>
      <c r="J48" s="172"/>
      <c r="K48" s="165"/>
      <c r="L48" s="10"/>
      <c r="N48" s="10"/>
      <c r="O48" s="323"/>
      <c r="P48" s="10"/>
    </row>
    <row r="49" spans="1:16" ht="14.25" customHeight="1" thickBot="1" x14ac:dyDescent="0.3">
      <c r="A49" s="157" t="s">
        <v>68</v>
      </c>
      <c r="B49" s="191" t="s">
        <v>76</v>
      </c>
      <c r="C49" s="189" t="s">
        <v>77</v>
      </c>
      <c r="D49" s="178"/>
      <c r="E49" s="179"/>
      <c r="F49" s="180"/>
      <c r="G49" s="180"/>
      <c r="H49" s="180"/>
      <c r="I49" s="181"/>
      <c r="J49" s="182"/>
      <c r="K49" s="165"/>
      <c r="L49" s="10"/>
    </row>
    <row r="50" spans="1:16" ht="15" customHeight="1" thickBot="1" x14ac:dyDescent="0.3">
      <c r="A50" s="173" t="s">
        <v>70</v>
      </c>
      <c r="B50" s="191"/>
      <c r="C50" s="168" t="s">
        <v>67</v>
      </c>
      <c r="D50" s="169"/>
      <c r="E50" s="61"/>
      <c r="F50" s="170"/>
      <c r="G50" s="170"/>
      <c r="H50" s="170"/>
      <c r="I50" s="171"/>
      <c r="J50" s="172"/>
      <c r="K50" s="165"/>
      <c r="L50" s="10"/>
    </row>
    <row r="51" spans="1:16" ht="15" customHeight="1" thickBot="1" x14ac:dyDescent="0.3">
      <c r="A51" s="166" t="s">
        <v>72</v>
      </c>
      <c r="B51" s="183"/>
      <c r="C51" s="168" t="s">
        <v>302</v>
      </c>
      <c r="D51" s="169"/>
      <c r="E51" s="61"/>
      <c r="F51" s="170"/>
      <c r="G51" s="170"/>
      <c r="H51" s="170"/>
      <c r="I51" s="171"/>
      <c r="J51" s="172"/>
      <c r="K51" s="165"/>
      <c r="L51" s="10"/>
    </row>
    <row r="52" spans="1:16" ht="15" customHeight="1" thickBot="1" x14ac:dyDescent="0.3">
      <c r="A52" s="166" t="s">
        <v>73</v>
      </c>
      <c r="B52" s="183"/>
      <c r="C52" s="201" t="s">
        <v>80</v>
      </c>
      <c r="D52" s="142"/>
      <c r="E52" s="266"/>
      <c r="F52" s="170"/>
      <c r="G52" s="170"/>
      <c r="H52" s="170"/>
      <c r="I52" s="171"/>
      <c r="J52" s="172"/>
      <c r="K52" s="165"/>
      <c r="L52" s="10"/>
      <c r="N52" s="10"/>
      <c r="O52" s="10"/>
    </row>
    <row r="53" spans="1:16" ht="15" customHeight="1" thickBot="1" x14ac:dyDescent="0.3">
      <c r="A53" s="174" t="s">
        <v>75</v>
      </c>
      <c r="B53" s="191"/>
      <c r="C53" s="168" t="s">
        <v>304</v>
      </c>
      <c r="D53" s="203"/>
      <c r="E53" s="61"/>
      <c r="F53" s="162"/>
      <c r="G53" s="162"/>
      <c r="H53" s="162"/>
      <c r="I53" s="163"/>
      <c r="J53" s="186"/>
      <c r="K53" s="165"/>
      <c r="L53" s="10"/>
      <c r="O53" s="190"/>
    </row>
    <row r="54" spans="1:16" ht="15.75" customHeight="1" thickBot="1" x14ac:dyDescent="0.3">
      <c r="A54" s="166" t="s">
        <v>78</v>
      </c>
      <c r="B54" s="191"/>
      <c r="C54" s="168" t="s">
        <v>303</v>
      </c>
      <c r="D54" s="169"/>
      <c r="E54" s="61"/>
      <c r="F54" s="170"/>
      <c r="G54" s="170"/>
      <c r="H54" s="170"/>
      <c r="I54" s="171"/>
      <c r="J54" s="172"/>
      <c r="K54" s="165"/>
      <c r="L54" s="10"/>
      <c r="O54" s="190"/>
    </row>
    <row r="55" spans="1:16" ht="15.75" customHeight="1" thickBot="1" x14ac:dyDescent="0.3">
      <c r="A55" s="166" t="s">
        <v>79</v>
      </c>
      <c r="B55" s="191"/>
      <c r="C55" s="168" t="s">
        <v>82</v>
      </c>
      <c r="D55" s="169"/>
      <c r="E55" s="61"/>
      <c r="F55" s="170"/>
      <c r="G55" s="170"/>
      <c r="H55" s="170"/>
      <c r="I55" s="171"/>
      <c r="J55" s="172"/>
      <c r="K55" s="165"/>
      <c r="L55" s="10"/>
      <c r="O55" s="190"/>
    </row>
    <row r="56" spans="1:16" ht="14.25" customHeight="1" thickBot="1" x14ac:dyDescent="0.3">
      <c r="A56" s="166" t="s">
        <v>81</v>
      </c>
      <c r="B56" s="191"/>
      <c r="C56" s="168" t="s">
        <v>84</v>
      </c>
      <c r="D56" s="169"/>
      <c r="E56" s="61"/>
      <c r="F56" s="170"/>
      <c r="G56" s="170"/>
      <c r="H56" s="170"/>
      <c r="I56" s="171"/>
      <c r="J56" s="172"/>
      <c r="K56" s="193"/>
      <c r="N56" s="10"/>
      <c r="O56" s="70"/>
      <c r="P56" s="10"/>
    </row>
    <row r="57" spans="1:16" ht="15" customHeight="1" thickBot="1" x14ac:dyDescent="0.3">
      <c r="A57" s="175" t="s">
        <v>83</v>
      </c>
      <c r="B57" s="191"/>
      <c r="C57" s="195" t="s">
        <v>86</v>
      </c>
      <c r="D57" s="250"/>
      <c r="E57" s="197"/>
      <c r="F57" s="252"/>
      <c r="G57" s="252"/>
      <c r="H57" s="252"/>
      <c r="I57" s="253"/>
      <c r="J57" s="254"/>
      <c r="K57" s="193"/>
      <c r="N57" s="10"/>
      <c r="O57" s="87"/>
      <c r="P57" s="10"/>
    </row>
    <row r="58" spans="1:16" ht="14.25" customHeight="1" thickBot="1" x14ac:dyDescent="0.3">
      <c r="A58" s="225" t="s">
        <v>85</v>
      </c>
      <c r="B58" s="188" t="s">
        <v>88</v>
      </c>
      <c r="C58" s="201" t="s">
        <v>89</v>
      </c>
      <c r="D58" s="265"/>
      <c r="E58" s="179"/>
      <c r="F58" s="255"/>
      <c r="G58" s="180"/>
      <c r="H58" s="255"/>
      <c r="I58" s="256"/>
      <c r="J58" s="306"/>
      <c r="K58" s="193"/>
      <c r="N58" s="10"/>
      <c r="O58" s="87"/>
      <c r="P58" s="10"/>
    </row>
    <row r="59" spans="1:16" ht="15.75" customHeight="1" thickBot="1" x14ac:dyDescent="0.3">
      <c r="A59" s="166" t="s">
        <v>87</v>
      </c>
      <c r="B59" s="202"/>
      <c r="C59" s="168" t="s">
        <v>91</v>
      </c>
      <c r="D59" s="160"/>
      <c r="E59" s="185"/>
      <c r="F59" s="170"/>
      <c r="G59" s="162"/>
      <c r="H59" s="170"/>
      <c r="I59" s="171"/>
      <c r="J59" s="172"/>
      <c r="K59" s="193"/>
      <c r="N59" s="10"/>
      <c r="O59" s="87"/>
      <c r="P59" s="10"/>
    </row>
    <row r="60" spans="1:16" ht="15" customHeight="1" thickBot="1" x14ac:dyDescent="0.3">
      <c r="A60" s="166" t="s">
        <v>90</v>
      </c>
      <c r="B60" s="202"/>
      <c r="C60" s="168" t="s">
        <v>305</v>
      </c>
      <c r="D60" s="203"/>
      <c r="E60" s="185"/>
      <c r="F60" s="162"/>
      <c r="G60" s="162"/>
      <c r="H60" s="162"/>
      <c r="I60" s="163"/>
      <c r="J60" s="186"/>
      <c r="K60" s="193"/>
      <c r="N60" s="10"/>
      <c r="O60" s="70"/>
      <c r="P60" s="10"/>
    </row>
    <row r="61" spans="1:16" ht="15" customHeight="1" thickBot="1" x14ac:dyDescent="0.3">
      <c r="A61" s="166" t="s">
        <v>92</v>
      </c>
      <c r="B61" s="167"/>
      <c r="C61" s="168" t="s">
        <v>306</v>
      </c>
      <c r="D61" s="169"/>
      <c r="E61" s="61"/>
      <c r="F61" s="170"/>
      <c r="G61" s="170"/>
      <c r="H61" s="170"/>
      <c r="I61" s="171"/>
      <c r="J61" s="172"/>
      <c r="K61" s="193"/>
      <c r="N61" s="10"/>
      <c r="O61" s="70"/>
      <c r="P61" s="10"/>
    </row>
    <row r="62" spans="1:16" ht="18" customHeight="1" thickTop="1" thickBot="1" x14ac:dyDescent="0.25">
      <c r="A62" s="207" t="s">
        <v>93</v>
      </c>
      <c r="B62" s="208"/>
      <c r="C62" s="442" t="s">
        <v>325</v>
      </c>
      <c r="D62" s="443"/>
      <c r="E62" s="443"/>
      <c r="F62" s="444"/>
      <c r="G62" s="376">
        <f>SUM(G41:G61)</f>
        <v>0</v>
      </c>
      <c r="H62" s="209" t="s">
        <v>326</v>
      </c>
      <c r="I62" s="210"/>
      <c r="J62" s="211">
        <f>SUM(J41:J61)</f>
        <v>0</v>
      </c>
      <c r="K62" s="193"/>
      <c r="N62" s="10"/>
      <c r="O62" s="10"/>
      <c r="P62" s="10"/>
    </row>
    <row r="63" spans="1:16" s="10" customFormat="1" ht="15.75" customHeight="1" x14ac:dyDescent="0.2">
      <c r="A63" s="212" t="s">
        <v>94</v>
      </c>
      <c r="B63" s="433" t="s">
        <v>313</v>
      </c>
      <c r="C63" s="434"/>
      <c r="D63" s="213"/>
      <c r="E63" s="214"/>
      <c r="F63" s="122"/>
      <c r="G63" s="122"/>
      <c r="H63" s="121"/>
      <c r="I63" s="123"/>
      <c r="J63" s="124"/>
      <c r="K63" s="125"/>
    </row>
    <row r="64" spans="1:16" s="10" customFormat="1" ht="15.75" customHeight="1" x14ac:dyDescent="0.2">
      <c r="A64" s="215"/>
      <c r="B64" s="447" t="s">
        <v>95</v>
      </c>
      <c r="C64" s="448"/>
      <c r="D64" s="129"/>
      <c r="E64" s="130"/>
      <c r="F64" s="131"/>
      <c r="G64" s="131"/>
      <c r="H64" s="131"/>
      <c r="I64" s="132"/>
      <c r="J64" s="391" t="s">
        <v>25</v>
      </c>
      <c r="K64" s="216"/>
    </row>
    <row r="65" spans="1:15" s="10" customFormat="1" ht="15.75" customHeight="1" x14ac:dyDescent="0.3">
      <c r="A65" s="133" t="s">
        <v>96</v>
      </c>
      <c r="B65" s="134"/>
      <c r="C65" s="135" t="s">
        <v>49</v>
      </c>
      <c r="D65" s="52"/>
      <c r="E65" s="137"/>
      <c r="F65" s="137"/>
      <c r="G65" s="138" t="s">
        <v>50</v>
      </c>
      <c r="H65" s="138" t="s">
        <v>50</v>
      </c>
      <c r="I65" s="139" t="s">
        <v>50</v>
      </c>
      <c r="J65" s="217"/>
      <c r="K65" s="3"/>
    </row>
    <row r="66" spans="1:15" s="10" customFormat="1" ht="20.25" customHeight="1" thickBot="1" x14ac:dyDescent="0.35">
      <c r="A66" s="140" t="s">
        <v>97</v>
      </c>
      <c r="B66" s="141" t="s">
        <v>52</v>
      </c>
      <c r="C66" s="168" t="s">
        <v>300</v>
      </c>
      <c r="D66" s="142"/>
      <c r="E66" s="61"/>
      <c r="F66" s="68"/>
      <c r="G66" s="143" t="s">
        <v>50</v>
      </c>
      <c r="H66" s="143" t="s">
        <v>50</v>
      </c>
      <c r="I66" s="144" t="s">
        <v>50</v>
      </c>
      <c r="J66" s="218"/>
      <c r="K66" s="3"/>
    </row>
    <row r="67" spans="1:15" s="10" customFormat="1" ht="15.75" customHeight="1" thickTop="1" x14ac:dyDescent="0.2">
      <c r="A67" s="146" t="s">
        <v>98</v>
      </c>
      <c r="B67" s="147"/>
      <c r="C67" s="148"/>
      <c r="D67" s="363"/>
      <c r="E67" s="361"/>
      <c r="F67" s="366"/>
      <c r="G67" s="361"/>
      <c r="H67" s="354" t="s">
        <v>328</v>
      </c>
      <c r="I67" s="149"/>
      <c r="J67" s="150">
        <f>SUM(J65:J66)</f>
        <v>0</v>
      </c>
      <c r="K67" s="3"/>
    </row>
    <row r="68" spans="1:15" s="10" customFormat="1" ht="16.5" customHeight="1" x14ac:dyDescent="0.2">
      <c r="A68" s="221"/>
      <c r="B68" s="151" t="s">
        <v>99</v>
      </c>
      <c r="C68" s="222"/>
      <c r="D68" s="153"/>
      <c r="E68" s="155"/>
      <c r="F68" s="156"/>
      <c r="G68" s="126"/>
      <c r="H68" s="126"/>
      <c r="I68" s="156"/>
      <c r="J68" s="392" t="s">
        <v>363</v>
      </c>
      <c r="K68" s="125"/>
    </row>
    <row r="69" spans="1:15" s="10" customFormat="1" ht="15" customHeight="1" thickBot="1" x14ac:dyDescent="0.3">
      <c r="A69" s="157" t="s">
        <v>100</v>
      </c>
      <c r="B69" s="158" t="s">
        <v>56</v>
      </c>
      <c r="C69" s="159" t="s">
        <v>60</v>
      </c>
      <c r="D69" s="203"/>
      <c r="E69" s="185"/>
      <c r="F69" s="161"/>
      <c r="G69" s="162"/>
      <c r="H69" s="161"/>
      <c r="I69" s="163"/>
      <c r="J69" s="164"/>
      <c r="K69" s="165"/>
    </row>
    <row r="70" spans="1:15" s="10" customFormat="1" ht="14.25" customHeight="1" thickBot="1" x14ac:dyDescent="0.3">
      <c r="A70" s="166" t="s">
        <v>101</v>
      </c>
      <c r="B70" s="167"/>
      <c r="C70" s="168" t="s">
        <v>301</v>
      </c>
      <c r="D70" s="169"/>
      <c r="E70" s="61"/>
      <c r="F70" s="68"/>
      <c r="G70" s="170"/>
      <c r="H70" s="68"/>
      <c r="I70" s="171"/>
      <c r="J70" s="172"/>
      <c r="K70" s="165"/>
    </row>
    <row r="71" spans="1:15" s="10" customFormat="1" ht="15" customHeight="1" thickBot="1" x14ac:dyDescent="0.3">
      <c r="A71" s="173" t="s">
        <v>102</v>
      </c>
      <c r="B71" s="167"/>
      <c r="C71" s="168" t="s">
        <v>65</v>
      </c>
      <c r="D71" s="169"/>
      <c r="E71" s="61"/>
      <c r="F71" s="68"/>
      <c r="G71" s="170"/>
      <c r="H71" s="68"/>
      <c r="I71" s="171"/>
      <c r="J71" s="172"/>
      <c r="K71" s="165"/>
    </row>
    <row r="72" spans="1:15" s="10" customFormat="1" ht="15" customHeight="1" thickBot="1" x14ac:dyDescent="0.3">
      <c r="A72" s="175" t="s">
        <v>103</v>
      </c>
      <c r="B72" s="167"/>
      <c r="C72" s="168" t="s">
        <v>63</v>
      </c>
      <c r="D72" s="196"/>
      <c r="E72" s="197"/>
      <c r="F72" s="274"/>
      <c r="G72" s="198"/>
      <c r="H72" s="274"/>
      <c r="I72" s="199"/>
      <c r="J72" s="200"/>
      <c r="K72" s="165"/>
    </row>
    <row r="73" spans="1:15" s="10" customFormat="1" ht="14.25" customHeight="1" thickBot="1" x14ac:dyDescent="0.3">
      <c r="A73" s="187" t="s">
        <v>104</v>
      </c>
      <c r="B73" s="177" t="s">
        <v>69</v>
      </c>
      <c r="C73" s="189" t="s">
        <v>111</v>
      </c>
      <c r="D73" s="203"/>
      <c r="E73" s="185"/>
      <c r="F73" s="161"/>
      <c r="G73" s="162"/>
      <c r="H73" s="161"/>
      <c r="I73" s="163"/>
      <c r="J73" s="186"/>
      <c r="K73" s="165"/>
      <c r="O73" s="323"/>
    </row>
    <row r="74" spans="1:15" s="10" customFormat="1" ht="15" customHeight="1" thickBot="1" x14ac:dyDescent="0.3">
      <c r="A74" s="166" t="s">
        <v>105</v>
      </c>
      <c r="B74" s="183"/>
      <c r="C74" s="168" t="s">
        <v>71</v>
      </c>
      <c r="D74" s="142"/>
      <c r="E74" s="61"/>
      <c r="F74" s="68"/>
      <c r="G74" s="170"/>
      <c r="H74" s="68"/>
      <c r="I74" s="171"/>
      <c r="J74" s="172"/>
      <c r="K74" s="165"/>
      <c r="O74" s="323"/>
    </row>
    <row r="75" spans="1:15" s="10" customFormat="1" ht="15" customHeight="1" thickBot="1" x14ac:dyDescent="0.3">
      <c r="A75" s="176" t="s">
        <v>106</v>
      </c>
      <c r="B75" s="184"/>
      <c r="C75" s="168" t="s">
        <v>307</v>
      </c>
      <c r="D75" s="196"/>
      <c r="E75" s="197"/>
      <c r="F75" s="274"/>
      <c r="G75" s="198"/>
      <c r="H75" s="274"/>
      <c r="I75" s="199"/>
      <c r="J75" s="200"/>
      <c r="K75" s="165"/>
      <c r="O75" s="323"/>
    </row>
    <row r="76" spans="1:15" s="10" customFormat="1" ht="15" customHeight="1" thickBot="1" x14ac:dyDescent="0.3">
      <c r="A76" s="173" t="s">
        <v>107</v>
      </c>
      <c r="B76" s="188" t="s">
        <v>76</v>
      </c>
      <c r="C76" s="189" t="s">
        <v>77</v>
      </c>
      <c r="D76" s="224"/>
      <c r="E76" s="266"/>
      <c r="F76" s="275"/>
      <c r="G76" s="267"/>
      <c r="H76" s="180"/>
      <c r="I76" s="181"/>
      <c r="J76" s="182"/>
      <c r="K76" s="165"/>
    </row>
    <row r="77" spans="1:15" s="10" customFormat="1" ht="15.75" customHeight="1" thickBot="1" x14ac:dyDescent="0.3">
      <c r="A77" s="166" t="s">
        <v>108</v>
      </c>
      <c r="B77" s="191"/>
      <c r="C77" s="168" t="s">
        <v>67</v>
      </c>
      <c r="D77" s="142"/>
      <c r="E77" s="61"/>
      <c r="F77" s="170"/>
      <c r="G77" s="170"/>
      <c r="H77" s="162"/>
      <c r="I77" s="163"/>
      <c r="J77" s="186"/>
      <c r="K77" s="193"/>
    </row>
    <row r="78" spans="1:15" s="10" customFormat="1" ht="15.75" customHeight="1" thickBot="1" x14ac:dyDescent="0.3">
      <c r="A78" s="175" t="s">
        <v>109</v>
      </c>
      <c r="B78" s="183"/>
      <c r="C78" s="168" t="s">
        <v>302</v>
      </c>
      <c r="D78" s="169"/>
      <c r="E78" s="61"/>
      <c r="F78" s="170"/>
      <c r="G78" s="170"/>
      <c r="H78" s="170"/>
      <c r="I78" s="171"/>
      <c r="J78" s="172"/>
      <c r="K78" s="193"/>
    </row>
    <row r="79" spans="1:15" s="10" customFormat="1" ht="15" customHeight="1" thickBot="1" x14ac:dyDescent="0.3">
      <c r="A79" s="175" t="s">
        <v>110</v>
      </c>
      <c r="B79" s="183"/>
      <c r="C79" s="201" t="s">
        <v>115</v>
      </c>
      <c r="D79" s="142"/>
      <c r="E79" s="251"/>
      <c r="F79" s="170"/>
      <c r="G79" s="252"/>
      <c r="H79" s="170"/>
      <c r="I79" s="171"/>
      <c r="J79" s="254"/>
      <c r="K79" s="193"/>
    </row>
    <row r="80" spans="1:15" s="10" customFormat="1" ht="15.75" customHeight="1" thickBot="1" x14ac:dyDescent="0.3">
      <c r="A80" s="166" t="s">
        <v>112</v>
      </c>
      <c r="B80" s="191"/>
      <c r="C80" s="168" t="s">
        <v>304</v>
      </c>
      <c r="D80" s="203"/>
      <c r="E80" s="61"/>
      <c r="F80" s="162"/>
      <c r="G80" s="170"/>
      <c r="H80" s="162"/>
      <c r="I80" s="163"/>
      <c r="J80" s="172"/>
      <c r="K80" s="193"/>
    </row>
    <row r="81" spans="1:11" s="10" customFormat="1" ht="15.75" customHeight="1" thickBot="1" x14ac:dyDescent="0.3">
      <c r="A81" s="175" t="s">
        <v>113</v>
      </c>
      <c r="B81" s="191"/>
      <c r="C81" s="168" t="s">
        <v>303</v>
      </c>
      <c r="D81" s="169"/>
      <c r="E81" s="61"/>
      <c r="F81" s="170"/>
      <c r="G81" s="170"/>
      <c r="H81" s="170"/>
      <c r="I81" s="171"/>
      <c r="J81" s="172"/>
      <c r="K81" s="193"/>
    </row>
    <row r="82" spans="1:11" s="10" customFormat="1" ht="15" customHeight="1" thickBot="1" x14ac:dyDescent="0.3">
      <c r="A82" s="166" t="s">
        <v>114</v>
      </c>
      <c r="B82" s="191"/>
      <c r="C82" s="168" t="s">
        <v>82</v>
      </c>
      <c r="D82" s="169"/>
      <c r="E82" s="61"/>
      <c r="F82" s="170"/>
      <c r="G82" s="170"/>
      <c r="H82" s="170"/>
      <c r="I82" s="171"/>
      <c r="J82" s="172"/>
      <c r="K82" s="193"/>
    </row>
    <row r="83" spans="1:11" s="10" customFormat="1" ht="15" customHeight="1" thickBot="1" x14ac:dyDescent="0.3">
      <c r="A83" s="175" t="s">
        <v>116</v>
      </c>
      <c r="B83" s="191"/>
      <c r="C83" s="168" t="s">
        <v>84</v>
      </c>
      <c r="D83" s="169"/>
      <c r="E83" s="61"/>
      <c r="F83" s="170"/>
      <c r="G83" s="170"/>
      <c r="H83" s="170"/>
      <c r="I83" s="171"/>
      <c r="J83" s="172"/>
      <c r="K83" s="193"/>
    </row>
    <row r="84" spans="1:11" s="10" customFormat="1" ht="15" customHeight="1" thickBot="1" x14ac:dyDescent="0.3">
      <c r="A84" s="175" t="s">
        <v>117</v>
      </c>
      <c r="B84" s="191"/>
      <c r="C84" s="195" t="s">
        <v>86</v>
      </c>
      <c r="D84" s="196"/>
      <c r="E84" s="251"/>
      <c r="F84" s="252"/>
      <c r="G84" s="252"/>
      <c r="H84" s="252"/>
      <c r="I84" s="253"/>
      <c r="J84" s="254"/>
      <c r="K84" s="193"/>
    </row>
    <row r="85" spans="1:11" s="10" customFormat="1" ht="17.25" customHeight="1" thickBot="1" x14ac:dyDescent="0.3">
      <c r="A85" s="187" t="s">
        <v>118</v>
      </c>
      <c r="B85" s="188" t="s">
        <v>88</v>
      </c>
      <c r="C85" s="201" t="s">
        <v>89</v>
      </c>
      <c r="D85" s="265"/>
      <c r="E85" s="179"/>
      <c r="F85" s="180"/>
      <c r="G85" s="180"/>
      <c r="H85" s="180"/>
      <c r="I85" s="181"/>
      <c r="J85" s="306"/>
      <c r="K85" s="193"/>
    </row>
    <row r="86" spans="1:11" s="10" customFormat="1" ht="18" customHeight="1" thickBot="1" x14ac:dyDescent="0.3">
      <c r="A86" s="173" t="s">
        <v>119</v>
      </c>
      <c r="B86" s="202"/>
      <c r="C86" s="168" t="s">
        <v>91</v>
      </c>
      <c r="D86" s="160"/>
      <c r="E86" s="185"/>
      <c r="F86" s="162"/>
      <c r="G86" s="162"/>
      <c r="H86" s="162"/>
      <c r="I86" s="163"/>
      <c r="J86" s="172"/>
      <c r="K86" s="193"/>
    </row>
    <row r="87" spans="1:11" s="10" customFormat="1" ht="15" customHeight="1" thickBot="1" x14ac:dyDescent="0.3">
      <c r="A87" s="166" t="s">
        <v>120</v>
      </c>
      <c r="B87" s="202"/>
      <c r="C87" s="168" t="s">
        <v>305</v>
      </c>
      <c r="D87" s="203"/>
      <c r="E87" s="185"/>
      <c r="F87" s="162"/>
      <c r="G87" s="162"/>
      <c r="H87" s="162"/>
      <c r="I87" s="163"/>
      <c r="J87" s="186"/>
      <c r="K87" s="193"/>
    </row>
    <row r="88" spans="1:11" s="10" customFormat="1" ht="14.25" customHeight="1" thickBot="1" x14ac:dyDescent="0.3">
      <c r="A88" s="166" t="s">
        <v>121</v>
      </c>
      <c r="B88" s="167"/>
      <c r="C88" s="168" t="s">
        <v>306</v>
      </c>
      <c r="D88" s="169"/>
      <c r="E88" s="61"/>
      <c r="F88" s="170"/>
      <c r="G88" s="170"/>
      <c r="H88" s="170"/>
      <c r="I88" s="205"/>
      <c r="J88" s="254"/>
      <c r="K88" s="193"/>
    </row>
    <row r="89" spans="1:11" s="10" customFormat="1" ht="18" customHeight="1" thickTop="1" thickBot="1" x14ac:dyDescent="0.25">
      <c r="A89" s="207" t="s">
        <v>122</v>
      </c>
      <c r="B89" s="227"/>
      <c r="C89" s="442" t="s">
        <v>330</v>
      </c>
      <c r="D89" s="443"/>
      <c r="E89" s="443"/>
      <c r="F89" s="444"/>
      <c r="G89" s="377">
        <f>SUM(G69:G88)</f>
        <v>0</v>
      </c>
      <c r="H89" s="354" t="s">
        <v>329</v>
      </c>
      <c r="I89" s="228"/>
      <c r="J89" s="287">
        <f>SUM(J69:J88)</f>
        <v>0</v>
      </c>
      <c r="K89" s="193"/>
    </row>
    <row r="90" spans="1:11" s="10" customFormat="1" ht="17.25" customHeight="1" x14ac:dyDescent="0.2">
      <c r="A90" s="341" t="s">
        <v>123</v>
      </c>
      <c r="B90" s="433" t="s">
        <v>314</v>
      </c>
      <c r="C90" s="434"/>
      <c r="D90" s="213"/>
      <c r="E90" s="230"/>
      <c r="F90" s="121"/>
      <c r="G90" s="121"/>
      <c r="H90" s="121"/>
      <c r="I90" s="123"/>
      <c r="J90" s="124"/>
      <c r="K90" s="125"/>
    </row>
    <row r="91" spans="1:11" s="10" customFormat="1" ht="18" customHeight="1" x14ac:dyDescent="0.2">
      <c r="A91" s="126"/>
      <c r="B91" s="449" t="s">
        <v>124</v>
      </c>
      <c r="C91" s="450"/>
      <c r="D91" s="129"/>
      <c r="E91" s="130"/>
      <c r="F91" s="131"/>
      <c r="G91" s="131"/>
      <c r="H91" s="131"/>
      <c r="I91" s="132"/>
      <c r="J91" s="391" t="s">
        <v>25</v>
      </c>
      <c r="K91" s="216"/>
    </row>
    <row r="92" spans="1:11" s="10" customFormat="1" ht="15.75" customHeight="1" x14ac:dyDescent="0.3">
      <c r="A92" s="133" t="s">
        <v>125</v>
      </c>
      <c r="B92" s="134"/>
      <c r="C92" s="135" t="s">
        <v>49</v>
      </c>
      <c r="D92" s="52"/>
      <c r="E92" s="137"/>
      <c r="F92" s="137"/>
      <c r="G92" s="231" t="s">
        <v>50</v>
      </c>
      <c r="H92" s="138" t="s">
        <v>50</v>
      </c>
      <c r="I92" s="139" t="s">
        <v>50</v>
      </c>
      <c r="J92" s="137"/>
      <c r="K92" s="3"/>
    </row>
    <row r="93" spans="1:11" s="10" customFormat="1" ht="15.75" customHeight="1" thickBot="1" x14ac:dyDescent="0.35">
      <c r="A93" s="140" t="s">
        <v>126</v>
      </c>
      <c r="B93" s="141" t="s">
        <v>52</v>
      </c>
      <c r="C93" s="168" t="s">
        <v>300</v>
      </c>
      <c r="D93" s="142"/>
      <c r="E93" s="61"/>
      <c r="F93" s="68"/>
      <c r="G93" s="143" t="s">
        <v>50</v>
      </c>
      <c r="H93" s="143" t="s">
        <v>50</v>
      </c>
      <c r="I93" s="144" t="s">
        <v>50</v>
      </c>
      <c r="J93" s="68"/>
      <c r="K93" s="3"/>
    </row>
    <row r="94" spans="1:11" s="10" customFormat="1" ht="16.5" customHeight="1" thickTop="1" x14ac:dyDescent="0.2">
      <c r="A94" s="146" t="s">
        <v>127</v>
      </c>
      <c r="B94" s="147"/>
      <c r="C94" s="148"/>
      <c r="D94" s="364"/>
      <c r="E94" s="365"/>
      <c r="F94" s="362"/>
      <c r="G94" s="368"/>
      <c r="H94" s="354" t="s">
        <v>331</v>
      </c>
      <c r="I94" s="149"/>
      <c r="J94" s="150">
        <f>SUM(J92:J93)</f>
        <v>0</v>
      </c>
      <c r="K94" s="3"/>
    </row>
    <row r="95" spans="1:11" s="10" customFormat="1" ht="17.25" customHeight="1" x14ac:dyDescent="0.2">
      <c r="A95" s="126"/>
      <c r="B95" s="151" t="s">
        <v>128</v>
      </c>
      <c r="C95" s="222"/>
      <c r="D95" s="232"/>
      <c r="E95" s="233"/>
      <c r="F95" s="126"/>
      <c r="G95" s="126"/>
      <c r="H95" s="126"/>
      <c r="I95" s="155"/>
      <c r="J95" s="392" t="s">
        <v>363</v>
      </c>
      <c r="K95" s="125"/>
    </row>
    <row r="96" spans="1:11" s="10" customFormat="1" ht="14.25" customHeight="1" thickBot="1" x14ac:dyDescent="0.3">
      <c r="A96" s="157" t="s">
        <v>129</v>
      </c>
      <c r="B96" s="158" t="s">
        <v>56</v>
      </c>
      <c r="C96" s="159" t="s">
        <v>60</v>
      </c>
      <c r="D96" s="52"/>
      <c r="E96" s="137"/>
      <c r="F96" s="234"/>
      <c r="G96" s="234"/>
      <c r="H96" s="234"/>
      <c r="I96" s="163"/>
      <c r="J96" s="164"/>
      <c r="K96" s="165"/>
    </row>
    <row r="97" spans="1:15" s="10" customFormat="1" ht="15" customHeight="1" thickBot="1" x14ac:dyDescent="0.3">
      <c r="A97" s="166" t="s">
        <v>130</v>
      </c>
      <c r="B97" s="167"/>
      <c r="C97" s="168" t="s">
        <v>301</v>
      </c>
      <c r="D97" s="169"/>
      <c r="E97" s="61"/>
      <c r="F97" s="68"/>
      <c r="G97" s="170"/>
      <c r="H97" s="68"/>
      <c r="I97" s="171"/>
      <c r="J97" s="172"/>
      <c r="K97" s="165"/>
    </row>
    <row r="98" spans="1:15" s="10" customFormat="1" ht="15" customHeight="1" thickBot="1" x14ac:dyDescent="0.3">
      <c r="A98" s="173" t="s">
        <v>131</v>
      </c>
      <c r="B98" s="167"/>
      <c r="C98" s="168" t="s">
        <v>65</v>
      </c>
      <c r="D98" s="169"/>
      <c r="E98" s="61"/>
      <c r="F98" s="68"/>
      <c r="G98" s="170"/>
      <c r="H98" s="68"/>
      <c r="I98" s="171"/>
      <c r="J98" s="172"/>
      <c r="K98" s="165"/>
    </row>
    <row r="99" spans="1:15" s="10" customFormat="1" ht="14.25" customHeight="1" thickBot="1" x14ac:dyDescent="0.3">
      <c r="A99" s="175" t="s">
        <v>132</v>
      </c>
      <c r="B99" s="167"/>
      <c r="C99" s="168" t="s">
        <v>63</v>
      </c>
      <c r="D99" s="196"/>
      <c r="E99" s="197"/>
      <c r="F99" s="198"/>
      <c r="G99" s="198"/>
      <c r="H99" s="274"/>
      <c r="I99" s="199"/>
      <c r="J99" s="200"/>
      <c r="K99" s="165"/>
    </row>
    <row r="100" spans="1:15" s="10" customFormat="1" ht="14.25" customHeight="1" thickBot="1" x14ac:dyDescent="0.3">
      <c r="A100" s="187" t="s">
        <v>133</v>
      </c>
      <c r="B100" s="177" t="s">
        <v>69</v>
      </c>
      <c r="C100" s="189" t="s">
        <v>111</v>
      </c>
      <c r="D100" s="203"/>
      <c r="E100" s="185"/>
      <c r="F100" s="161"/>
      <c r="G100" s="162"/>
      <c r="H100" s="161"/>
      <c r="I100" s="163"/>
      <c r="J100" s="186"/>
      <c r="K100" s="165"/>
      <c r="O100" s="323"/>
    </row>
    <row r="101" spans="1:15" s="10" customFormat="1" ht="14.25" customHeight="1" thickBot="1" x14ac:dyDescent="0.3">
      <c r="A101" s="166" t="s">
        <v>134</v>
      </c>
      <c r="B101" s="183"/>
      <c r="C101" s="168" t="s">
        <v>71</v>
      </c>
      <c r="D101" s="142"/>
      <c r="E101" s="61"/>
      <c r="F101" s="68"/>
      <c r="G101" s="170"/>
      <c r="H101" s="68"/>
      <c r="I101" s="171"/>
      <c r="J101" s="172"/>
      <c r="K101" s="165"/>
      <c r="O101" s="323"/>
    </row>
    <row r="102" spans="1:15" s="10" customFormat="1" ht="15" customHeight="1" thickBot="1" x14ac:dyDescent="0.3">
      <c r="A102" s="176" t="s">
        <v>135</v>
      </c>
      <c r="B102" s="184"/>
      <c r="C102" s="168" t="s">
        <v>307</v>
      </c>
      <c r="D102" s="196"/>
      <c r="E102" s="197"/>
      <c r="F102" s="274"/>
      <c r="G102" s="198"/>
      <c r="H102" s="274"/>
      <c r="I102" s="199"/>
      <c r="J102" s="200"/>
      <c r="K102" s="165"/>
      <c r="O102" s="323"/>
    </row>
    <row r="103" spans="1:15" s="10" customFormat="1" ht="15.75" customHeight="1" thickBot="1" x14ac:dyDescent="0.3">
      <c r="A103" s="173" t="s">
        <v>136</v>
      </c>
      <c r="B103" s="188" t="s">
        <v>76</v>
      </c>
      <c r="C103" s="189" t="s">
        <v>77</v>
      </c>
      <c r="D103" s="160"/>
      <c r="E103" s="185"/>
      <c r="F103" s="161"/>
      <c r="G103" s="162"/>
      <c r="H103" s="161"/>
      <c r="I103" s="163"/>
      <c r="J103" s="186"/>
      <c r="K103" s="165"/>
    </row>
    <row r="104" spans="1:15" s="10" customFormat="1" ht="14.25" customHeight="1" thickBot="1" x14ac:dyDescent="0.3">
      <c r="A104" s="166" t="s">
        <v>137</v>
      </c>
      <c r="B104" s="191"/>
      <c r="C104" s="168" t="s">
        <v>67</v>
      </c>
      <c r="D104" s="203"/>
      <c r="E104" s="185"/>
      <c r="F104" s="162"/>
      <c r="G104" s="162"/>
      <c r="H104" s="162"/>
      <c r="I104" s="163"/>
      <c r="J104" s="186"/>
      <c r="K104" s="193"/>
    </row>
    <row r="105" spans="1:15" s="10" customFormat="1" ht="15" customHeight="1" thickBot="1" x14ac:dyDescent="0.3">
      <c r="A105" s="175" t="s">
        <v>138</v>
      </c>
      <c r="B105" s="183"/>
      <c r="C105" s="168" t="s">
        <v>302</v>
      </c>
      <c r="D105" s="169"/>
      <c r="E105" s="61"/>
      <c r="F105" s="170"/>
      <c r="G105" s="170"/>
      <c r="H105" s="170"/>
      <c r="I105" s="171"/>
      <c r="J105" s="172"/>
      <c r="K105" s="193"/>
    </row>
    <row r="106" spans="1:15" s="10" customFormat="1" ht="15" customHeight="1" thickBot="1" x14ac:dyDescent="0.3">
      <c r="A106" s="175" t="s">
        <v>139</v>
      </c>
      <c r="B106" s="183"/>
      <c r="C106" s="201" t="s">
        <v>115</v>
      </c>
      <c r="D106" s="224"/>
      <c r="E106" s="61"/>
      <c r="F106" s="170"/>
      <c r="G106" s="170"/>
      <c r="H106" s="252"/>
      <c r="I106" s="171"/>
      <c r="J106" s="254"/>
      <c r="K106" s="193"/>
    </row>
    <row r="107" spans="1:15" s="10" customFormat="1" ht="15" customHeight="1" thickBot="1" x14ac:dyDescent="0.3">
      <c r="A107" s="166" t="s">
        <v>140</v>
      </c>
      <c r="B107" s="191"/>
      <c r="C107" s="168" t="s">
        <v>304</v>
      </c>
      <c r="D107" s="142"/>
      <c r="E107" s="185"/>
      <c r="F107" s="162"/>
      <c r="G107" s="162"/>
      <c r="H107" s="170"/>
      <c r="I107" s="163"/>
      <c r="J107" s="172"/>
      <c r="K107" s="193"/>
    </row>
    <row r="108" spans="1:15" s="10" customFormat="1" ht="14.25" customHeight="1" thickBot="1" x14ac:dyDescent="0.3">
      <c r="A108" s="175" t="s">
        <v>141</v>
      </c>
      <c r="B108" s="191"/>
      <c r="C108" s="168" t="s">
        <v>303</v>
      </c>
      <c r="D108" s="169"/>
      <c r="E108" s="61"/>
      <c r="F108" s="170"/>
      <c r="G108" s="170"/>
      <c r="H108" s="170"/>
      <c r="I108" s="171"/>
      <c r="J108" s="172"/>
      <c r="K108" s="193"/>
    </row>
    <row r="109" spans="1:15" s="10" customFormat="1" ht="15" customHeight="1" thickBot="1" x14ac:dyDescent="0.3">
      <c r="A109" s="166" t="s">
        <v>142</v>
      </c>
      <c r="B109" s="191"/>
      <c r="C109" s="168" t="s">
        <v>82</v>
      </c>
      <c r="D109" s="169"/>
      <c r="E109" s="61"/>
      <c r="F109" s="170"/>
      <c r="G109" s="170"/>
      <c r="H109" s="170"/>
      <c r="I109" s="171"/>
      <c r="J109" s="172"/>
      <c r="K109" s="193"/>
    </row>
    <row r="110" spans="1:15" s="10" customFormat="1" ht="15" customHeight="1" thickBot="1" x14ac:dyDescent="0.3">
      <c r="A110" s="166" t="s">
        <v>143</v>
      </c>
      <c r="B110" s="191"/>
      <c r="C110" s="168" t="s">
        <v>84</v>
      </c>
      <c r="D110" s="169"/>
      <c r="E110" s="61"/>
      <c r="F110" s="170"/>
      <c r="G110" s="170"/>
      <c r="H110" s="170"/>
      <c r="I110" s="171"/>
      <c r="J110" s="172"/>
      <c r="K110" s="193"/>
    </row>
    <row r="111" spans="1:15" s="10" customFormat="1" ht="15" customHeight="1" thickBot="1" x14ac:dyDescent="0.3">
      <c r="A111" s="176" t="s">
        <v>144</v>
      </c>
      <c r="B111" s="191"/>
      <c r="C111" s="195" t="s">
        <v>86</v>
      </c>
      <c r="D111" s="196"/>
      <c r="E111" s="197"/>
      <c r="F111" s="198"/>
      <c r="G111" s="198"/>
      <c r="H111" s="198"/>
      <c r="I111" s="199"/>
      <c r="J111" s="200"/>
      <c r="K111" s="193"/>
    </row>
    <row r="112" spans="1:15" s="10" customFormat="1" ht="14.25" customHeight="1" thickBot="1" x14ac:dyDescent="0.3">
      <c r="A112" s="174" t="s">
        <v>145</v>
      </c>
      <c r="B112" s="188" t="s">
        <v>88</v>
      </c>
      <c r="C112" s="189" t="s">
        <v>89</v>
      </c>
      <c r="D112" s="160"/>
      <c r="E112" s="185"/>
      <c r="F112" s="162"/>
      <c r="G112" s="162"/>
      <c r="H112" s="162"/>
      <c r="I112" s="163"/>
      <c r="J112" s="186"/>
      <c r="K112" s="193"/>
    </row>
    <row r="113" spans="1:12" s="10" customFormat="1" ht="14.25" customHeight="1" thickBot="1" x14ac:dyDescent="0.3">
      <c r="A113" s="166" t="s">
        <v>146</v>
      </c>
      <c r="B113" s="202"/>
      <c r="C113" s="168" t="s">
        <v>91</v>
      </c>
      <c r="D113" s="142"/>
      <c r="E113" s="61"/>
      <c r="F113" s="170"/>
      <c r="G113" s="170"/>
      <c r="H113" s="170"/>
      <c r="I113" s="171"/>
      <c r="J113" s="172"/>
      <c r="K113" s="193"/>
    </row>
    <row r="114" spans="1:12" s="10" customFormat="1" ht="15.75" customHeight="1" thickBot="1" x14ac:dyDescent="0.3">
      <c r="A114" s="166" t="s">
        <v>147</v>
      </c>
      <c r="B114" s="202"/>
      <c r="C114" s="168" t="s">
        <v>305</v>
      </c>
      <c r="D114" s="203"/>
      <c r="E114" s="185"/>
      <c r="F114" s="162"/>
      <c r="G114" s="162"/>
      <c r="H114" s="162"/>
      <c r="I114" s="163"/>
      <c r="J114" s="186"/>
      <c r="K114" s="193"/>
    </row>
    <row r="115" spans="1:12" s="10" customFormat="1" ht="15" customHeight="1" thickBot="1" x14ac:dyDescent="0.3">
      <c r="A115" s="166" t="s">
        <v>148</v>
      </c>
      <c r="B115" s="167"/>
      <c r="C115" s="168" t="s">
        <v>306</v>
      </c>
      <c r="D115" s="169"/>
      <c r="E115" s="61"/>
      <c r="F115" s="170"/>
      <c r="G115" s="170"/>
      <c r="H115" s="170"/>
      <c r="I115" s="205"/>
      <c r="J115" s="206"/>
      <c r="K115" s="193"/>
    </row>
    <row r="116" spans="1:12" s="10" customFormat="1" ht="18" customHeight="1" thickTop="1" thickBot="1" x14ac:dyDescent="0.25">
      <c r="A116" s="207" t="s">
        <v>149</v>
      </c>
      <c r="B116" s="227"/>
      <c r="C116" s="445" t="s">
        <v>333</v>
      </c>
      <c r="D116" s="446"/>
      <c r="E116" s="446"/>
      <c r="F116" s="446"/>
      <c r="G116" s="378">
        <f>SUM(G96:G115)</f>
        <v>0</v>
      </c>
      <c r="H116" s="354" t="s">
        <v>332</v>
      </c>
      <c r="I116" s="228"/>
      <c r="J116" s="229">
        <f>SUM(J96:J115)</f>
        <v>0</v>
      </c>
      <c r="K116" s="193"/>
    </row>
    <row r="117" spans="1:12" s="10" customFormat="1" ht="20.25" customHeight="1" thickBot="1" x14ac:dyDescent="0.25">
      <c r="A117" s="235" t="s">
        <v>150</v>
      </c>
      <c r="B117" s="236"/>
      <c r="C117" s="355" t="s">
        <v>151</v>
      </c>
      <c r="D117" s="356"/>
      <c r="E117" s="239"/>
      <c r="F117" s="240"/>
      <c r="G117" s="240"/>
      <c r="H117" s="240"/>
      <c r="I117" s="241"/>
      <c r="J117" s="242"/>
      <c r="K117" s="243"/>
      <c r="L117" s="243"/>
    </row>
    <row r="118" spans="1:12" s="10" customFormat="1" ht="17.25" customHeight="1" x14ac:dyDescent="0.2">
      <c r="A118" s="212" t="s">
        <v>152</v>
      </c>
      <c r="B118" s="244" t="s">
        <v>315</v>
      </c>
      <c r="C118" s="245"/>
      <c r="D118" s="119"/>
      <c r="E118" s="214"/>
      <c r="F118" s="122"/>
      <c r="G118" s="122"/>
      <c r="H118" s="122"/>
      <c r="I118" s="246"/>
      <c r="J118" s="124"/>
      <c r="K118" s="125"/>
    </row>
    <row r="119" spans="1:12" s="10" customFormat="1" ht="16.5" customHeight="1" x14ac:dyDescent="0.2">
      <c r="A119" s="215"/>
      <c r="B119" s="440" t="s">
        <v>153</v>
      </c>
      <c r="C119" s="441"/>
      <c r="D119" s="129"/>
      <c r="E119" s="130"/>
      <c r="F119" s="131"/>
      <c r="G119" s="131"/>
      <c r="H119" s="131"/>
      <c r="I119" s="132"/>
      <c r="J119" s="391" t="s">
        <v>25</v>
      </c>
      <c r="K119" s="216"/>
    </row>
    <row r="120" spans="1:12" s="10" customFormat="1" ht="15.75" customHeight="1" x14ac:dyDescent="0.3">
      <c r="A120" s="133" t="s">
        <v>154</v>
      </c>
      <c r="B120" s="134"/>
      <c r="C120" s="135" t="s">
        <v>49</v>
      </c>
      <c r="D120" s="52"/>
      <c r="E120" s="136"/>
      <c r="F120" s="137"/>
      <c r="G120" s="138" t="s">
        <v>50</v>
      </c>
      <c r="H120" s="138" t="s">
        <v>50</v>
      </c>
      <c r="I120" s="139" t="s">
        <v>50</v>
      </c>
      <c r="J120" s="137"/>
      <c r="K120" s="3"/>
    </row>
    <row r="121" spans="1:12" s="10" customFormat="1" ht="15.75" customHeight="1" thickBot="1" x14ac:dyDescent="0.35">
      <c r="A121" s="140" t="s">
        <v>155</v>
      </c>
      <c r="B121" s="141" t="s">
        <v>52</v>
      </c>
      <c r="C121" s="168" t="s">
        <v>300</v>
      </c>
      <c r="D121" s="142"/>
      <c r="E121" s="61"/>
      <c r="F121" s="68"/>
      <c r="G121" s="143" t="s">
        <v>50</v>
      </c>
      <c r="H121" s="143" t="s">
        <v>50</v>
      </c>
      <c r="I121" s="144" t="s">
        <v>50</v>
      </c>
      <c r="J121" s="68"/>
      <c r="K121" s="3"/>
    </row>
    <row r="122" spans="1:12" s="10" customFormat="1" ht="17.25" customHeight="1" thickTop="1" x14ac:dyDescent="0.2">
      <c r="A122" s="146" t="s">
        <v>156</v>
      </c>
      <c r="B122" s="147"/>
      <c r="C122" s="247"/>
      <c r="D122" s="360"/>
      <c r="E122" s="361"/>
      <c r="F122" s="368"/>
      <c r="G122" s="361"/>
      <c r="H122" s="354" t="s">
        <v>334</v>
      </c>
      <c r="I122" s="149"/>
      <c r="J122" s="150">
        <f>SUM(J120:J121)</f>
        <v>0</v>
      </c>
      <c r="K122" s="3"/>
    </row>
    <row r="123" spans="1:12" s="10" customFormat="1" ht="16.5" customHeight="1" x14ac:dyDescent="0.2">
      <c r="A123" s="156"/>
      <c r="B123" s="127" t="s">
        <v>157</v>
      </c>
      <c r="C123" s="222"/>
      <c r="D123" s="248"/>
      <c r="E123" s="154"/>
      <c r="F123" s="126"/>
      <c r="G123" s="155"/>
      <c r="H123" s="156"/>
      <c r="I123" s="156"/>
      <c r="J123" s="392" t="s">
        <v>363</v>
      </c>
      <c r="K123" s="125"/>
    </row>
    <row r="124" spans="1:12" ht="15.75" thickBot="1" x14ac:dyDescent="0.3">
      <c r="A124" s="157" t="s">
        <v>158</v>
      </c>
      <c r="B124" s="158" t="s">
        <v>56</v>
      </c>
      <c r="C124" s="159" t="s">
        <v>301</v>
      </c>
      <c r="D124" s="342"/>
      <c r="E124" s="136"/>
      <c r="F124" s="137"/>
      <c r="G124" s="234"/>
      <c r="H124" s="137"/>
      <c r="I124" s="333"/>
      <c r="J124" s="164"/>
      <c r="K124" s="165"/>
    </row>
    <row r="125" spans="1:12" ht="15.75" thickBot="1" x14ac:dyDescent="0.3">
      <c r="A125" s="166" t="s">
        <v>159</v>
      </c>
      <c r="B125" s="202"/>
      <c r="C125" s="168" t="s">
        <v>65</v>
      </c>
      <c r="D125" s="169"/>
      <c r="E125" s="61"/>
      <c r="F125" s="68"/>
      <c r="G125" s="170"/>
      <c r="H125" s="68"/>
      <c r="I125" s="171"/>
      <c r="J125" s="172"/>
      <c r="K125" s="165"/>
    </row>
    <row r="126" spans="1:12" ht="15.75" thickBot="1" x14ac:dyDescent="0.3">
      <c r="A126" s="173" t="s">
        <v>160</v>
      </c>
      <c r="B126" s="202"/>
      <c r="C126" s="168" t="s">
        <v>63</v>
      </c>
      <c r="D126" s="305"/>
      <c r="E126" s="197"/>
      <c r="F126" s="274"/>
      <c r="G126" s="198"/>
      <c r="H126" s="274"/>
      <c r="I126" s="199"/>
      <c r="J126" s="200"/>
      <c r="K126" s="165"/>
    </row>
    <row r="127" spans="1:12" ht="15.75" thickBot="1" x14ac:dyDescent="0.3">
      <c r="A127" s="187" t="s">
        <v>161</v>
      </c>
      <c r="B127" s="188" t="s">
        <v>166</v>
      </c>
      <c r="C127" s="189" t="s">
        <v>167</v>
      </c>
      <c r="D127" s="265"/>
      <c r="E127" s="185"/>
      <c r="F127" s="161"/>
      <c r="G127" s="162"/>
      <c r="H127" s="161"/>
      <c r="I127" s="163"/>
      <c r="J127" s="186"/>
      <c r="K127" s="165"/>
    </row>
    <row r="128" spans="1:12" ht="15.75" thickBot="1" x14ac:dyDescent="0.3">
      <c r="A128" s="174" t="s">
        <v>162</v>
      </c>
      <c r="B128" s="191"/>
      <c r="C128" s="168" t="s">
        <v>169</v>
      </c>
      <c r="D128" s="250"/>
      <c r="E128" s="61"/>
      <c r="F128" s="68"/>
      <c r="G128" s="198"/>
      <c r="H128" s="68"/>
      <c r="I128" s="171"/>
      <c r="J128" s="172"/>
      <c r="K128" s="165"/>
    </row>
    <row r="129" spans="1:28" ht="15.75" thickBot="1" x14ac:dyDescent="0.3">
      <c r="A129" s="225" t="s">
        <v>163</v>
      </c>
      <c r="B129" s="188" t="s">
        <v>172</v>
      </c>
      <c r="C129" s="189" t="s">
        <v>74</v>
      </c>
      <c r="D129" s="265"/>
      <c r="E129" s="179"/>
      <c r="F129" s="180"/>
      <c r="G129" s="267"/>
      <c r="H129" s="180"/>
      <c r="I129" s="181"/>
      <c r="J129" s="182"/>
      <c r="K129" s="165"/>
    </row>
    <row r="130" spans="1:28" ht="15.75" customHeight="1" thickBot="1" x14ac:dyDescent="0.3">
      <c r="A130" s="175" t="s">
        <v>164</v>
      </c>
      <c r="B130" s="202"/>
      <c r="C130" s="337" t="s">
        <v>308</v>
      </c>
      <c r="D130" s="250"/>
      <c r="E130" s="312"/>
      <c r="F130" s="320"/>
      <c r="G130" s="314"/>
      <c r="H130" s="320"/>
      <c r="I130" s="321"/>
      <c r="J130" s="85"/>
      <c r="K130" s="165"/>
    </row>
    <row r="131" spans="1:28" ht="15.75" customHeight="1" thickBot="1" x14ac:dyDescent="0.3">
      <c r="A131" s="157" t="s">
        <v>165</v>
      </c>
      <c r="B131" s="336" t="s">
        <v>175</v>
      </c>
      <c r="C131" s="192" t="s">
        <v>176</v>
      </c>
      <c r="D131" s="310"/>
      <c r="E131" s="311"/>
      <c r="F131" s="313"/>
      <c r="G131" s="318"/>
      <c r="H131" s="313"/>
      <c r="I131" s="319"/>
      <c r="J131" s="317"/>
      <c r="K131" s="165"/>
    </row>
    <row r="132" spans="1:28" ht="15" customHeight="1" thickBot="1" x14ac:dyDescent="0.3">
      <c r="A132" s="175" t="s">
        <v>168</v>
      </c>
      <c r="B132" s="263"/>
      <c r="C132" s="201" t="s">
        <v>307</v>
      </c>
      <c r="D132" s="169"/>
      <c r="E132" s="61"/>
      <c r="F132" s="170"/>
      <c r="G132" s="170"/>
      <c r="H132" s="68"/>
      <c r="I132" s="171"/>
      <c r="J132" s="172"/>
      <c r="K132" s="193"/>
    </row>
    <row r="133" spans="1:28" ht="15" customHeight="1" thickBot="1" x14ac:dyDescent="0.3">
      <c r="A133" s="187" t="s">
        <v>170</v>
      </c>
      <c r="B133" s="188" t="s">
        <v>179</v>
      </c>
      <c r="C133" s="189" t="s">
        <v>77</v>
      </c>
      <c r="D133" s="178"/>
      <c r="E133" s="179"/>
      <c r="F133" s="180"/>
      <c r="G133" s="180"/>
      <c r="H133" s="180"/>
      <c r="I133" s="181"/>
      <c r="J133" s="182"/>
      <c r="K133" s="193"/>
    </row>
    <row r="134" spans="1:28" ht="15" customHeight="1" thickBot="1" x14ac:dyDescent="0.3">
      <c r="A134" s="175" t="s">
        <v>171</v>
      </c>
      <c r="B134" s="202"/>
      <c r="C134" s="192" t="s">
        <v>115</v>
      </c>
      <c r="D134" s="169"/>
      <c r="E134" s="61"/>
      <c r="F134" s="170"/>
      <c r="G134" s="170"/>
      <c r="H134" s="170"/>
      <c r="I134" s="171"/>
      <c r="J134" s="172"/>
      <c r="K134" s="193"/>
    </row>
    <row r="135" spans="1:28" ht="16.5" customHeight="1" thickBot="1" x14ac:dyDescent="0.3">
      <c r="A135" s="166" t="s">
        <v>173</v>
      </c>
      <c r="B135" s="267"/>
      <c r="C135" s="201" t="s">
        <v>82</v>
      </c>
      <c r="D135" s="169"/>
      <c r="E135" s="61"/>
      <c r="F135" s="170"/>
      <c r="G135" s="170"/>
      <c r="H135" s="170"/>
      <c r="I135" s="171"/>
      <c r="J135" s="172"/>
      <c r="K135" s="193"/>
    </row>
    <row r="136" spans="1:28" ht="15" customHeight="1" thickBot="1" x14ac:dyDescent="0.3">
      <c r="A136" s="175" t="s">
        <v>174</v>
      </c>
      <c r="B136" s="307"/>
      <c r="C136" s="168" t="s">
        <v>84</v>
      </c>
      <c r="D136" s="142"/>
      <c r="E136" s="61"/>
      <c r="F136" s="170"/>
      <c r="G136" s="267"/>
      <c r="H136" s="170"/>
      <c r="I136" s="171"/>
      <c r="J136" s="172"/>
      <c r="K136" s="193"/>
    </row>
    <row r="137" spans="1:28" ht="15.75" customHeight="1" thickBot="1" x14ac:dyDescent="0.3">
      <c r="A137" s="166" t="s">
        <v>177</v>
      </c>
      <c r="B137" s="191"/>
      <c r="C137" s="168" t="s">
        <v>86</v>
      </c>
      <c r="D137" s="203"/>
      <c r="E137" s="185"/>
      <c r="F137" s="162"/>
      <c r="G137" s="170"/>
      <c r="H137" s="162"/>
      <c r="I137" s="163"/>
      <c r="J137" s="186"/>
      <c r="K137" s="193"/>
    </row>
    <row r="138" spans="1:28" ht="15" customHeight="1" thickBot="1" x14ac:dyDescent="0.3">
      <c r="A138" s="176" t="s">
        <v>178</v>
      </c>
      <c r="B138" s="202"/>
      <c r="C138" s="249" t="s">
        <v>184</v>
      </c>
      <c r="D138" s="169"/>
      <c r="E138" s="61"/>
      <c r="F138" s="170"/>
      <c r="G138" s="170"/>
      <c r="H138" s="170"/>
      <c r="I138" s="171"/>
      <c r="J138" s="172"/>
      <c r="K138" s="193"/>
    </row>
    <row r="139" spans="1:28" ht="15.75" customHeight="1" thickBot="1" x14ac:dyDescent="0.3">
      <c r="A139" s="174" t="s">
        <v>180</v>
      </c>
      <c r="B139" s="188" t="s">
        <v>88</v>
      </c>
      <c r="C139" s="189" t="s">
        <v>89</v>
      </c>
      <c r="D139" s="265"/>
      <c r="E139" s="179"/>
      <c r="F139" s="180"/>
      <c r="G139" s="180"/>
      <c r="H139" s="180"/>
      <c r="I139" s="181"/>
      <c r="J139" s="182"/>
      <c r="K139" s="193"/>
    </row>
    <row r="140" spans="1:28" ht="14.25" customHeight="1" thickBot="1" x14ac:dyDescent="0.3">
      <c r="A140" s="173" t="s">
        <v>181</v>
      </c>
      <c r="B140" s="167"/>
      <c r="C140" s="168" t="s">
        <v>185</v>
      </c>
      <c r="D140" s="224"/>
      <c r="E140" s="266"/>
      <c r="F140" s="267"/>
      <c r="G140" s="267"/>
      <c r="H140" s="267"/>
      <c r="I140" s="268"/>
      <c r="J140" s="269"/>
      <c r="K140" s="193"/>
    </row>
    <row r="141" spans="1:28" ht="15" customHeight="1" thickBot="1" x14ac:dyDescent="0.3">
      <c r="A141" s="175" t="s">
        <v>182</v>
      </c>
      <c r="B141" s="204"/>
      <c r="C141" s="201" t="s">
        <v>305</v>
      </c>
      <c r="D141" s="169"/>
      <c r="E141" s="61"/>
      <c r="F141" s="170"/>
      <c r="G141" s="170"/>
      <c r="H141" s="170"/>
      <c r="I141" s="253"/>
      <c r="J141" s="206"/>
      <c r="K141" s="193"/>
      <c r="L141" s="106"/>
      <c r="M141" s="106"/>
      <c r="N141" s="106"/>
      <c r="O141" s="106"/>
      <c r="P141" s="106"/>
      <c r="Q141" s="106"/>
      <c r="R141" s="106"/>
      <c r="S141" s="106"/>
      <c r="T141" s="106"/>
      <c r="U141" s="106"/>
      <c r="V141" s="106"/>
      <c r="W141" s="106"/>
      <c r="X141" s="106"/>
      <c r="Y141" s="106"/>
      <c r="Z141" s="106"/>
      <c r="AA141" s="106"/>
      <c r="AB141" s="106"/>
    </row>
    <row r="142" spans="1:28" ht="18" customHeight="1" thickTop="1" thickBot="1" x14ac:dyDescent="0.25">
      <c r="A142" s="207" t="s">
        <v>183</v>
      </c>
      <c r="B142" s="227"/>
      <c r="C142" s="445" t="s">
        <v>336</v>
      </c>
      <c r="D142" s="446"/>
      <c r="E142" s="446"/>
      <c r="F142" s="446"/>
      <c r="G142" s="378">
        <f>SUM(G124:G141)</f>
        <v>0</v>
      </c>
      <c r="H142" s="354" t="s">
        <v>335</v>
      </c>
      <c r="I142" s="270"/>
      <c r="J142" s="229">
        <f>SUM(J124:J141)</f>
        <v>0</v>
      </c>
      <c r="K142" s="193"/>
      <c r="N142" s="190"/>
      <c r="O142" s="70"/>
    </row>
    <row r="143" spans="1:28" ht="18" customHeight="1" x14ac:dyDescent="0.2">
      <c r="A143" s="118" t="s">
        <v>186</v>
      </c>
      <c r="B143" s="271" t="s">
        <v>316</v>
      </c>
      <c r="C143" s="349"/>
      <c r="D143" s="213"/>
      <c r="E143" s="230"/>
      <c r="F143" s="121"/>
      <c r="G143" s="230"/>
      <c r="H143" s="230"/>
      <c r="I143" s="123"/>
      <c r="J143" s="124"/>
      <c r="K143" s="90"/>
      <c r="N143" s="272"/>
      <c r="O143" s="70"/>
    </row>
    <row r="144" spans="1:28" ht="17.25" customHeight="1" x14ac:dyDescent="0.2">
      <c r="A144" s="126"/>
      <c r="B144" s="440" t="s">
        <v>187</v>
      </c>
      <c r="C144" s="441"/>
      <c r="D144" s="153"/>
      <c r="E144" s="154"/>
      <c r="F144" s="126"/>
      <c r="G144" s="154"/>
      <c r="H144" s="154"/>
      <c r="I144" s="397"/>
      <c r="J144" s="392" t="s">
        <v>25</v>
      </c>
      <c r="K144" s="90"/>
      <c r="N144" s="272"/>
      <c r="O144" s="70"/>
    </row>
    <row r="145" spans="1:15" ht="16.5" customHeight="1" x14ac:dyDescent="0.3">
      <c r="A145" s="133" t="s">
        <v>188</v>
      </c>
      <c r="B145" s="134"/>
      <c r="C145" s="273" t="s">
        <v>49</v>
      </c>
      <c r="D145" s="52"/>
      <c r="E145" s="137"/>
      <c r="F145" s="137"/>
      <c r="G145" s="138" t="s">
        <v>50</v>
      </c>
      <c r="H145" s="138" t="s">
        <v>50</v>
      </c>
      <c r="I145" s="139" t="s">
        <v>50</v>
      </c>
      <c r="J145" s="137"/>
    </row>
    <row r="146" spans="1:15" ht="15" customHeight="1" thickBot="1" x14ac:dyDescent="0.35">
      <c r="A146" s="219" t="s">
        <v>189</v>
      </c>
      <c r="B146" s="141" t="s">
        <v>52</v>
      </c>
      <c r="C146" s="168" t="s">
        <v>300</v>
      </c>
      <c r="D146" s="142"/>
      <c r="E146" s="61"/>
      <c r="F146" s="68"/>
      <c r="G146" s="143" t="s">
        <v>50</v>
      </c>
      <c r="H146" s="143" t="s">
        <v>50</v>
      </c>
      <c r="I146" s="144" t="s">
        <v>50</v>
      </c>
      <c r="J146" s="68"/>
      <c r="K146" s="90"/>
      <c r="N146" s="10"/>
      <c r="O146" s="10"/>
    </row>
    <row r="147" spans="1:15" ht="16.5" customHeight="1" thickTop="1" x14ac:dyDescent="0.2">
      <c r="A147" s="140" t="s">
        <v>190</v>
      </c>
      <c r="B147" s="147"/>
      <c r="C147" s="247"/>
      <c r="D147" s="363"/>
      <c r="E147" s="361"/>
      <c r="F147" s="362"/>
      <c r="G147" s="368"/>
      <c r="H147" s="354" t="s">
        <v>337</v>
      </c>
      <c r="I147" s="149"/>
      <c r="J147" s="150">
        <f>SUM(J145:J146)</f>
        <v>0</v>
      </c>
    </row>
    <row r="148" spans="1:15" ht="17.25" customHeight="1" x14ac:dyDescent="0.2">
      <c r="A148" s="126"/>
      <c r="B148" s="151" t="s">
        <v>191</v>
      </c>
      <c r="C148" s="222"/>
      <c r="D148" s="153"/>
      <c r="E148" s="154"/>
      <c r="F148" s="155"/>
      <c r="G148" s="156"/>
      <c r="H148" s="156"/>
      <c r="I148" s="156"/>
      <c r="J148" s="392" t="s">
        <v>363</v>
      </c>
    </row>
    <row r="149" spans="1:15" ht="15.75" thickBot="1" x14ac:dyDescent="0.3">
      <c r="A149" s="157" t="s">
        <v>192</v>
      </c>
      <c r="B149" s="158" t="s">
        <v>56</v>
      </c>
      <c r="C149" s="192" t="s">
        <v>301</v>
      </c>
      <c r="D149" s="203"/>
      <c r="E149" s="185"/>
      <c r="F149" s="161"/>
      <c r="G149" s="162"/>
      <c r="H149" s="161"/>
      <c r="I149" s="163"/>
      <c r="J149" s="164"/>
      <c r="K149" s="165"/>
    </row>
    <row r="150" spans="1:15" ht="14.25" customHeight="1" thickBot="1" x14ac:dyDescent="0.3">
      <c r="A150" s="166" t="s">
        <v>193</v>
      </c>
      <c r="B150" s="202"/>
      <c r="C150" s="168" t="s">
        <v>65</v>
      </c>
      <c r="D150" s="169"/>
      <c r="E150" s="61"/>
      <c r="F150" s="68"/>
      <c r="G150" s="170"/>
      <c r="H150" s="68"/>
      <c r="I150" s="171"/>
      <c r="J150" s="172"/>
      <c r="K150" s="165"/>
    </row>
    <row r="151" spans="1:15" ht="14.25" customHeight="1" thickBot="1" x14ac:dyDescent="0.3">
      <c r="A151" s="173" t="s">
        <v>194</v>
      </c>
      <c r="B151" s="202"/>
      <c r="C151" s="168" t="s">
        <v>63</v>
      </c>
      <c r="D151" s="305"/>
      <c r="E151" s="251"/>
      <c r="F151" s="198"/>
      <c r="G151" s="252"/>
      <c r="H151" s="145"/>
      <c r="I151" s="253"/>
      <c r="J151" s="254"/>
      <c r="K151" s="165"/>
    </row>
    <row r="152" spans="1:15" ht="15" customHeight="1" thickBot="1" x14ac:dyDescent="0.3">
      <c r="A152" s="187" t="s">
        <v>195</v>
      </c>
      <c r="B152" s="188" t="s">
        <v>166</v>
      </c>
      <c r="C152" s="189" t="s">
        <v>167</v>
      </c>
      <c r="D152" s="265"/>
      <c r="E152" s="179"/>
      <c r="F152" s="161"/>
      <c r="G152" s="180"/>
      <c r="H152" s="180"/>
      <c r="I152" s="181"/>
      <c r="J152" s="182"/>
      <c r="K152" s="165"/>
    </row>
    <row r="153" spans="1:15" ht="15" customHeight="1" thickBot="1" x14ac:dyDescent="0.3">
      <c r="A153" s="174" t="s">
        <v>196</v>
      </c>
      <c r="B153" s="191"/>
      <c r="C153" s="168" t="s">
        <v>169</v>
      </c>
      <c r="D153" s="142"/>
      <c r="E153" s="251"/>
      <c r="F153" s="198"/>
      <c r="G153" s="198"/>
      <c r="H153" s="274"/>
      <c r="I153" s="199"/>
      <c r="J153" s="200"/>
      <c r="K153" s="165"/>
    </row>
    <row r="154" spans="1:15" ht="15.75" thickBot="1" x14ac:dyDescent="0.3">
      <c r="A154" s="225" t="s">
        <v>197</v>
      </c>
      <c r="B154" s="188" t="s">
        <v>172</v>
      </c>
      <c r="C154" s="189" t="s">
        <v>74</v>
      </c>
      <c r="D154" s="265"/>
      <c r="E154" s="179"/>
      <c r="F154" s="275"/>
      <c r="G154" s="267"/>
      <c r="H154" s="275"/>
      <c r="I154" s="268"/>
      <c r="J154" s="269"/>
      <c r="K154" s="165"/>
    </row>
    <row r="155" spans="1:15" ht="15.75" thickBot="1" x14ac:dyDescent="0.3">
      <c r="A155" s="308" t="s">
        <v>198</v>
      </c>
      <c r="B155" s="309"/>
      <c r="C155" s="337" t="s">
        <v>308</v>
      </c>
      <c r="D155" s="343"/>
      <c r="E155" s="312"/>
      <c r="F155" s="314"/>
      <c r="G155" s="314"/>
      <c r="H155" s="314"/>
      <c r="I155" s="321"/>
      <c r="J155" s="85"/>
      <c r="K155" s="165"/>
    </row>
    <row r="156" spans="1:15" ht="15.75" thickBot="1" x14ac:dyDescent="0.3">
      <c r="A156" s="344" t="s">
        <v>199</v>
      </c>
      <c r="B156" s="336" t="s">
        <v>175</v>
      </c>
      <c r="C156" s="159" t="s">
        <v>176</v>
      </c>
      <c r="D156" s="310"/>
      <c r="E156" s="345"/>
      <c r="F156" s="346"/>
      <c r="G156" s="315"/>
      <c r="H156" s="346"/>
      <c r="I156" s="316"/>
      <c r="J156" s="347"/>
      <c r="K156" s="165"/>
    </row>
    <row r="157" spans="1:15" ht="15.75" thickBot="1" x14ac:dyDescent="0.3">
      <c r="A157" s="176" t="s">
        <v>200</v>
      </c>
      <c r="B157" s="263"/>
      <c r="C157" s="249" t="s">
        <v>307</v>
      </c>
      <c r="D157" s="348"/>
      <c r="E157" s="197"/>
      <c r="F157" s="198"/>
      <c r="G157" s="198"/>
      <c r="H157" s="274"/>
      <c r="I157" s="199"/>
      <c r="J157" s="200"/>
      <c r="K157" s="193"/>
    </row>
    <row r="158" spans="1:15" ht="15" customHeight="1" thickBot="1" x14ac:dyDescent="0.3">
      <c r="A158" s="187" t="s">
        <v>201</v>
      </c>
      <c r="B158" s="188" t="s">
        <v>179</v>
      </c>
      <c r="C158" s="189" t="s">
        <v>77</v>
      </c>
      <c r="D158" s="178"/>
      <c r="E158" s="179"/>
      <c r="F158" s="180"/>
      <c r="G158" s="180"/>
      <c r="H158" s="180"/>
      <c r="I158" s="181"/>
      <c r="J158" s="182"/>
      <c r="K158" s="193"/>
    </row>
    <row r="159" spans="1:15" ht="15.75" customHeight="1" thickBot="1" x14ac:dyDescent="0.3">
      <c r="A159" s="175" t="s">
        <v>202</v>
      </c>
      <c r="B159" s="202"/>
      <c r="C159" s="192" t="s">
        <v>115</v>
      </c>
      <c r="D159" s="169"/>
      <c r="E159" s="61"/>
      <c r="F159" s="170"/>
      <c r="G159" s="170"/>
      <c r="H159" s="170"/>
      <c r="I159" s="171"/>
      <c r="J159" s="172"/>
      <c r="K159" s="193"/>
    </row>
    <row r="160" spans="1:15" ht="15.75" customHeight="1" thickBot="1" x14ac:dyDescent="0.3">
      <c r="A160" s="166" t="s">
        <v>203</v>
      </c>
      <c r="B160" s="267"/>
      <c r="C160" s="201" t="s">
        <v>82</v>
      </c>
      <c r="D160" s="224"/>
      <c r="E160" s="61"/>
      <c r="F160" s="170"/>
      <c r="G160" s="170"/>
      <c r="H160" s="170"/>
      <c r="I160" s="171"/>
      <c r="J160" s="172"/>
      <c r="K160" s="193"/>
    </row>
    <row r="161" spans="1:12" ht="15" customHeight="1" thickBot="1" x14ac:dyDescent="0.3">
      <c r="A161" s="166" t="s">
        <v>204</v>
      </c>
      <c r="B161" s="307"/>
      <c r="C161" s="168" t="s">
        <v>84</v>
      </c>
      <c r="D161" s="142"/>
      <c r="E161" s="266"/>
      <c r="F161" s="267"/>
      <c r="G161" s="267"/>
      <c r="H161" s="267"/>
      <c r="I161" s="268"/>
      <c r="J161" s="269"/>
      <c r="K161" s="193"/>
    </row>
    <row r="162" spans="1:12" ht="15.75" customHeight="1" thickBot="1" x14ac:dyDescent="0.3">
      <c r="A162" s="174" t="s">
        <v>205</v>
      </c>
      <c r="B162" s="191"/>
      <c r="C162" s="168" t="s">
        <v>86</v>
      </c>
      <c r="D162" s="203"/>
      <c r="E162" s="61"/>
      <c r="F162" s="170"/>
      <c r="G162" s="170"/>
      <c r="H162" s="170"/>
      <c r="I162" s="171"/>
      <c r="J162" s="172"/>
      <c r="K162" s="193"/>
    </row>
    <row r="163" spans="1:12" ht="15.75" customHeight="1" thickBot="1" x14ac:dyDescent="0.3">
      <c r="A163" s="173" t="s">
        <v>206</v>
      </c>
      <c r="B163" s="202"/>
      <c r="C163" s="249" t="s">
        <v>184</v>
      </c>
      <c r="D163" s="196"/>
      <c r="E163" s="197"/>
      <c r="F163" s="198"/>
      <c r="G163" s="198"/>
      <c r="H163" s="198"/>
      <c r="I163" s="199"/>
      <c r="J163" s="200"/>
      <c r="K163" s="193"/>
    </row>
    <row r="164" spans="1:12" ht="15" customHeight="1" thickBot="1" x14ac:dyDescent="0.3">
      <c r="A164" s="187" t="s">
        <v>207</v>
      </c>
      <c r="B164" s="188" t="s">
        <v>88</v>
      </c>
      <c r="C164" s="189" t="s">
        <v>89</v>
      </c>
      <c r="D164" s="203"/>
      <c r="E164" s="185"/>
      <c r="F164" s="162"/>
      <c r="G164" s="162"/>
      <c r="H164" s="162"/>
      <c r="I164" s="163"/>
      <c r="J164" s="186"/>
      <c r="K164" s="193"/>
    </row>
    <row r="165" spans="1:12" ht="15" customHeight="1" thickBot="1" x14ac:dyDescent="0.3">
      <c r="A165" s="175" t="s">
        <v>208</v>
      </c>
      <c r="B165" s="167"/>
      <c r="C165" s="168" t="s">
        <v>185</v>
      </c>
      <c r="D165" s="169"/>
      <c r="E165" s="61"/>
      <c r="F165" s="170"/>
      <c r="G165" s="170"/>
      <c r="H165" s="170"/>
      <c r="I165" s="171"/>
      <c r="J165" s="172"/>
      <c r="K165" s="193"/>
    </row>
    <row r="166" spans="1:12" ht="15" customHeight="1" thickBot="1" x14ac:dyDescent="0.3">
      <c r="A166" s="166" t="s">
        <v>209</v>
      </c>
      <c r="B166" s="204"/>
      <c r="C166" s="201" t="s">
        <v>305</v>
      </c>
      <c r="D166" s="169"/>
      <c r="E166" s="61"/>
      <c r="F166" s="170"/>
      <c r="G166" s="170"/>
      <c r="H166" s="170"/>
      <c r="I166" s="171"/>
      <c r="J166" s="254"/>
      <c r="K166" s="193"/>
    </row>
    <row r="167" spans="1:12" ht="18.75" customHeight="1" thickTop="1" thickBot="1" x14ac:dyDescent="0.25">
      <c r="A167" s="207" t="s">
        <v>210</v>
      </c>
      <c r="B167" s="227"/>
      <c r="C167" s="442" t="s">
        <v>339</v>
      </c>
      <c r="D167" s="443"/>
      <c r="E167" s="443"/>
      <c r="F167" s="444"/>
      <c r="G167" s="378">
        <f>SUM(G149:G166)</f>
        <v>0</v>
      </c>
      <c r="H167" s="354" t="s">
        <v>338</v>
      </c>
      <c r="I167" s="270"/>
      <c r="J167" s="287">
        <f>SUM(J149:J166)</f>
        <v>0</v>
      </c>
      <c r="K167" s="193"/>
    </row>
    <row r="168" spans="1:12" s="10" customFormat="1" ht="20.25" customHeight="1" thickBot="1" x14ac:dyDescent="0.25">
      <c r="A168" s="235" t="s">
        <v>211</v>
      </c>
      <c r="B168" s="236"/>
      <c r="C168" s="237" t="s">
        <v>212</v>
      </c>
      <c r="D168" s="238"/>
      <c r="E168" s="357"/>
      <c r="F168" s="358"/>
      <c r="G168" s="240"/>
      <c r="H168" s="240"/>
      <c r="I168" s="241"/>
      <c r="J168" s="242"/>
      <c r="K168" s="243"/>
      <c r="L168" s="243"/>
    </row>
    <row r="169" spans="1:12" s="10" customFormat="1" ht="17.25" customHeight="1" x14ac:dyDescent="0.2">
      <c r="A169" s="118" t="s">
        <v>213</v>
      </c>
      <c r="B169" s="271" t="s">
        <v>317</v>
      </c>
      <c r="C169" s="349"/>
      <c r="D169" s="213"/>
      <c r="E169" s="230"/>
      <c r="F169" s="121"/>
      <c r="G169" s="121"/>
      <c r="H169" s="121"/>
      <c r="I169" s="123"/>
      <c r="J169" s="124"/>
      <c r="K169" s="125"/>
    </row>
    <row r="170" spans="1:12" s="10" customFormat="1" ht="16.5" customHeight="1" x14ac:dyDescent="0.2">
      <c r="A170" s="215"/>
      <c r="B170" s="440" t="s">
        <v>214</v>
      </c>
      <c r="C170" s="441"/>
      <c r="D170" s="129"/>
      <c r="E170" s="130"/>
      <c r="F170" s="131"/>
      <c r="G170" s="131"/>
      <c r="H170" s="131"/>
      <c r="I170" s="132"/>
      <c r="J170" s="391" t="s">
        <v>25</v>
      </c>
      <c r="K170" s="216"/>
    </row>
    <row r="171" spans="1:12" s="10" customFormat="1" ht="15" customHeight="1" x14ac:dyDescent="0.3">
      <c r="A171" s="133" t="s">
        <v>215</v>
      </c>
      <c r="B171" s="134"/>
      <c r="C171" s="135" t="s">
        <v>49</v>
      </c>
      <c r="D171" s="52"/>
      <c r="E171" s="136"/>
      <c r="F171" s="137"/>
      <c r="G171" s="138" t="s">
        <v>50</v>
      </c>
      <c r="H171" s="138" t="s">
        <v>50</v>
      </c>
      <c r="I171" s="139" t="s">
        <v>50</v>
      </c>
      <c r="J171" s="137"/>
      <c r="K171" s="3"/>
    </row>
    <row r="172" spans="1:12" s="10" customFormat="1" ht="14.25" customHeight="1" thickBot="1" x14ac:dyDescent="0.35">
      <c r="A172" s="140" t="s">
        <v>216</v>
      </c>
      <c r="B172" s="141" t="s">
        <v>52</v>
      </c>
      <c r="C172" s="168" t="s">
        <v>300</v>
      </c>
      <c r="D172" s="142"/>
      <c r="E172" s="61"/>
      <c r="F172" s="68"/>
      <c r="G172" s="143" t="s">
        <v>50</v>
      </c>
      <c r="H172" s="143" t="s">
        <v>50</v>
      </c>
      <c r="I172" s="144" t="s">
        <v>50</v>
      </c>
      <c r="J172" s="68"/>
      <c r="K172" s="3"/>
    </row>
    <row r="173" spans="1:12" s="10" customFormat="1" ht="15" customHeight="1" thickTop="1" x14ac:dyDescent="0.2">
      <c r="A173" s="146" t="s">
        <v>217</v>
      </c>
      <c r="B173" s="147"/>
      <c r="C173" s="247"/>
      <c r="D173" s="360"/>
      <c r="E173" s="361"/>
      <c r="F173" s="362"/>
      <c r="G173" s="368"/>
      <c r="H173" s="354" t="s">
        <v>340</v>
      </c>
      <c r="I173" s="149"/>
      <c r="J173" s="150">
        <f>SUM(J171:J172)</f>
        <v>0</v>
      </c>
      <c r="K173" s="3"/>
    </row>
    <row r="174" spans="1:12" s="10" customFormat="1" ht="16.5" customHeight="1" x14ac:dyDescent="0.2">
      <c r="A174" s="156"/>
      <c r="B174" s="127" t="s">
        <v>218</v>
      </c>
      <c r="C174" s="222"/>
      <c r="D174" s="248"/>
      <c r="E174" s="154"/>
      <c r="F174" s="126"/>
      <c r="G174" s="155"/>
      <c r="H174" s="156"/>
      <c r="I174" s="156"/>
      <c r="J174" s="392" t="s">
        <v>363</v>
      </c>
      <c r="K174" s="125"/>
    </row>
    <row r="175" spans="1:12" ht="15.75" customHeight="1" thickBot="1" x14ac:dyDescent="0.3">
      <c r="A175" s="157" t="s">
        <v>219</v>
      </c>
      <c r="B175" s="158" t="s">
        <v>56</v>
      </c>
      <c r="C175" s="159" t="s">
        <v>301</v>
      </c>
      <c r="D175" s="342"/>
      <c r="E175" s="136"/>
      <c r="F175" s="137"/>
      <c r="G175" s="234"/>
      <c r="H175" s="137"/>
      <c r="I175" s="333"/>
      <c r="J175" s="164"/>
      <c r="K175" s="165"/>
    </row>
    <row r="176" spans="1:12" ht="15" customHeight="1" thickBot="1" x14ac:dyDescent="0.3">
      <c r="A176" s="166" t="s">
        <v>220</v>
      </c>
      <c r="B176" s="202"/>
      <c r="C176" s="168" t="s">
        <v>65</v>
      </c>
      <c r="D176" s="169"/>
      <c r="E176" s="61"/>
      <c r="F176" s="68"/>
      <c r="G176" s="170"/>
      <c r="H176" s="68"/>
      <c r="I176" s="171"/>
      <c r="J176" s="172"/>
      <c r="K176" s="165"/>
    </row>
    <row r="177" spans="1:16" ht="14.25" customHeight="1" thickBot="1" x14ac:dyDescent="0.3">
      <c r="A177" s="176" t="s">
        <v>221</v>
      </c>
      <c r="B177" s="202"/>
      <c r="C177" s="168" t="s">
        <v>63</v>
      </c>
      <c r="D177" s="196"/>
      <c r="E177" s="197"/>
      <c r="F177" s="274"/>
      <c r="G177" s="198"/>
      <c r="H177" s="274"/>
      <c r="I177" s="199"/>
      <c r="J177" s="200"/>
      <c r="K177" s="165"/>
    </row>
    <row r="178" spans="1:16" ht="14.25" customHeight="1" thickBot="1" x14ac:dyDescent="0.3">
      <c r="A178" s="174" t="s">
        <v>222</v>
      </c>
      <c r="B178" s="188" t="s">
        <v>166</v>
      </c>
      <c r="C178" s="189" t="s">
        <v>226</v>
      </c>
      <c r="D178" s="160"/>
      <c r="E178" s="185"/>
      <c r="F178" s="161"/>
      <c r="G178" s="162"/>
      <c r="H178" s="161"/>
      <c r="I178" s="163"/>
      <c r="J178" s="186"/>
      <c r="K178" s="165"/>
    </row>
    <row r="179" spans="1:16" ht="15" customHeight="1" thickBot="1" x14ac:dyDescent="0.3">
      <c r="A179" s="174" t="s">
        <v>223</v>
      </c>
      <c r="B179" s="191"/>
      <c r="C179" s="192" t="s">
        <v>256</v>
      </c>
      <c r="D179" s="169"/>
      <c r="E179" s="61"/>
      <c r="F179" s="68"/>
      <c r="G179" s="170"/>
      <c r="H179" s="68"/>
      <c r="I179" s="171"/>
      <c r="J179" s="172"/>
      <c r="K179" s="165"/>
    </row>
    <row r="180" spans="1:16" ht="14.25" customHeight="1" thickBot="1" x14ac:dyDescent="0.3">
      <c r="A180" s="166" t="s">
        <v>224</v>
      </c>
      <c r="B180" s="202"/>
      <c r="C180" s="192" t="s">
        <v>67</v>
      </c>
      <c r="D180" s="142"/>
      <c r="E180" s="61"/>
      <c r="F180" s="68"/>
      <c r="G180" s="170"/>
      <c r="H180" s="68"/>
      <c r="I180" s="171"/>
      <c r="J180" s="172"/>
      <c r="K180" s="165"/>
      <c r="M180" s="10"/>
      <c r="N180" s="10"/>
      <c r="O180" s="10"/>
      <c r="P180" s="10"/>
    </row>
    <row r="181" spans="1:16" ht="15.75" customHeight="1" thickBot="1" x14ac:dyDescent="0.3">
      <c r="A181" s="174" t="s">
        <v>225</v>
      </c>
      <c r="B181" s="202"/>
      <c r="C181" s="168" t="s">
        <v>228</v>
      </c>
      <c r="D181" s="203"/>
      <c r="E181" s="185"/>
      <c r="F181" s="161"/>
      <c r="G181" s="162"/>
      <c r="H181" s="161"/>
      <c r="I181" s="163"/>
      <c r="J181" s="186"/>
      <c r="K181" s="165"/>
      <c r="M181" s="10"/>
      <c r="N181" s="10"/>
      <c r="O181" s="10"/>
      <c r="P181" s="10"/>
    </row>
    <row r="182" spans="1:16" ht="15" customHeight="1" thickBot="1" x14ac:dyDescent="0.3">
      <c r="A182" s="173" t="s">
        <v>227</v>
      </c>
      <c r="B182" s="223"/>
      <c r="C182" s="249" t="s">
        <v>230</v>
      </c>
      <c r="D182" s="196"/>
      <c r="E182" s="197"/>
      <c r="F182" s="274"/>
      <c r="G182" s="198"/>
      <c r="H182" s="274"/>
      <c r="I182" s="199"/>
      <c r="J182" s="200"/>
      <c r="K182" s="165"/>
      <c r="M182" s="10"/>
      <c r="N182" s="322"/>
      <c r="O182" s="323"/>
      <c r="P182" s="10"/>
    </row>
    <row r="183" spans="1:16" ht="15" customHeight="1" thickBot="1" x14ac:dyDescent="0.3">
      <c r="A183" s="187" t="s">
        <v>229</v>
      </c>
      <c r="B183" s="188" t="s">
        <v>69</v>
      </c>
      <c r="C183" s="189" t="s">
        <v>288</v>
      </c>
      <c r="D183" s="224"/>
      <c r="E183" s="266"/>
      <c r="F183" s="275"/>
      <c r="G183" s="267"/>
      <c r="H183" s="275"/>
      <c r="I183" s="268"/>
      <c r="J183" s="186"/>
      <c r="K183" s="165"/>
      <c r="M183" s="10"/>
      <c r="N183" s="324"/>
      <c r="O183" s="323"/>
      <c r="P183" s="10"/>
    </row>
    <row r="184" spans="1:16" ht="15.75" customHeight="1" thickBot="1" x14ac:dyDescent="0.3">
      <c r="A184" s="175" t="s">
        <v>231</v>
      </c>
      <c r="B184" s="202"/>
      <c r="C184" s="201" t="s">
        <v>308</v>
      </c>
      <c r="D184" s="327"/>
      <c r="E184" s="328"/>
      <c r="F184" s="329"/>
      <c r="G184" s="330"/>
      <c r="H184" s="329"/>
      <c r="I184" s="331"/>
      <c r="J184" s="332"/>
      <c r="K184" s="165"/>
      <c r="M184" s="10"/>
      <c r="N184" s="325"/>
      <c r="O184" s="323"/>
      <c r="P184" s="10"/>
    </row>
    <row r="185" spans="1:16" ht="15" customHeight="1" thickBot="1" x14ac:dyDescent="0.3">
      <c r="A185" s="157" t="s">
        <v>232</v>
      </c>
      <c r="B185" s="334" t="s">
        <v>175</v>
      </c>
      <c r="C185" s="159" t="s">
        <v>176</v>
      </c>
      <c r="D185" s="52"/>
      <c r="E185" s="136"/>
      <c r="F185" s="137"/>
      <c r="G185" s="234"/>
      <c r="H185" s="137"/>
      <c r="I185" s="333"/>
      <c r="J185" s="164"/>
      <c r="K185" s="165"/>
      <c r="M185" s="10"/>
      <c r="N185" s="326"/>
      <c r="O185" s="323"/>
      <c r="P185" s="10"/>
    </row>
    <row r="186" spans="1:16" ht="15.75" customHeight="1" thickBot="1" x14ac:dyDescent="0.3">
      <c r="A186" s="173" t="s">
        <v>233</v>
      </c>
      <c r="B186" s="223"/>
      <c r="C186" s="335" t="s">
        <v>307</v>
      </c>
      <c r="D186" s="196"/>
      <c r="E186" s="197"/>
      <c r="F186" s="198"/>
      <c r="G186" s="198"/>
      <c r="H186" s="198"/>
      <c r="I186" s="199"/>
      <c r="J186" s="200"/>
      <c r="K186" s="193"/>
      <c r="M186" s="10"/>
      <c r="N186" s="10"/>
      <c r="O186" s="87"/>
      <c r="P186" s="10"/>
    </row>
    <row r="187" spans="1:16" ht="15.75" customHeight="1" thickBot="1" x14ac:dyDescent="0.3">
      <c r="A187" s="187" t="s">
        <v>234</v>
      </c>
      <c r="B187" s="188" t="s">
        <v>263</v>
      </c>
      <c r="C187" s="189" t="s">
        <v>82</v>
      </c>
      <c r="D187" s="160"/>
      <c r="E187" s="185"/>
      <c r="F187" s="162"/>
      <c r="G187" s="162"/>
      <c r="H187" s="162"/>
      <c r="I187" s="163"/>
      <c r="J187" s="186"/>
      <c r="K187" s="193"/>
      <c r="N187" s="10"/>
      <c r="O187" s="10"/>
      <c r="P187" s="10"/>
    </row>
    <row r="188" spans="1:16" ht="14.25" customHeight="1" thickBot="1" x14ac:dyDescent="0.3">
      <c r="A188" s="166" t="s">
        <v>235</v>
      </c>
      <c r="B188" s="283" t="s">
        <v>236</v>
      </c>
      <c r="C188" s="192" t="s">
        <v>84</v>
      </c>
      <c r="D188" s="203"/>
      <c r="E188" s="185"/>
      <c r="F188" s="162"/>
      <c r="G188" s="162"/>
      <c r="H188" s="162"/>
      <c r="I188" s="163"/>
      <c r="J188" s="186"/>
      <c r="K188" s="193"/>
    </row>
    <row r="189" spans="1:16" ht="15.75" customHeight="1" thickBot="1" x14ac:dyDescent="0.3">
      <c r="A189" s="166" t="s">
        <v>237</v>
      </c>
      <c r="B189" s="202"/>
      <c r="C189" s="168" t="s">
        <v>239</v>
      </c>
      <c r="D189" s="169"/>
      <c r="E189" s="61"/>
      <c r="F189" s="170"/>
      <c r="G189" s="170"/>
      <c r="H189" s="170"/>
      <c r="I189" s="171"/>
      <c r="J189" s="172"/>
      <c r="K189" s="193"/>
    </row>
    <row r="190" spans="1:16" ht="15" customHeight="1" thickBot="1" x14ac:dyDescent="0.3">
      <c r="A190" s="166" t="s">
        <v>238</v>
      </c>
      <c r="B190" s="202"/>
      <c r="C190" s="192" t="s">
        <v>115</v>
      </c>
      <c r="D190" s="169"/>
      <c r="E190" s="61"/>
      <c r="F190" s="170"/>
      <c r="G190" s="170"/>
      <c r="H190" s="170"/>
      <c r="I190" s="171"/>
      <c r="J190" s="172"/>
      <c r="K190" s="193"/>
    </row>
    <row r="191" spans="1:16" ht="15.75" customHeight="1" thickBot="1" x14ac:dyDescent="0.3">
      <c r="A191" s="187" t="s">
        <v>240</v>
      </c>
      <c r="B191" s="188" t="s">
        <v>88</v>
      </c>
      <c r="C191" s="189" t="s">
        <v>89</v>
      </c>
      <c r="D191" s="178"/>
      <c r="E191" s="179"/>
      <c r="F191" s="180"/>
      <c r="G191" s="180"/>
      <c r="H191" s="180"/>
      <c r="I191" s="181"/>
      <c r="J191" s="182"/>
      <c r="K191" s="193"/>
    </row>
    <row r="192" spans="1:16" ht="15" customHeight="1" thickBot="1" x14ac:dyDescent="0.3">
      <c r="A192" s="174" t="s">
        <v>241</v>
      </c>
      <c r="B192" s="276"/>
      <c r="C192" s="168" t="s">
        <v>91</v>
      </c>
      <c r="D192" s="169"/>
      <c r="E192" s="61"/>
      <c r="F192" s="170"/>
      <c r="G192" s="170"/>
      <c r="H192" s="170"/>
      <c r="I192" s="171"/>
      <c r="J192" s="172"/>
      <c r="K192" s="193"/>
    </row>
    <row r="193" spans="1:11" ht="15" customHeight="1" thickBot="1" x14ac:dyDescent="0.3">
      <c r="A193" s="175" t="s">
        <v>320</v>
      </c>
      <c r="B193" s="277"/>
      <c r="C193" s="226" t="s">
        <v>305</v>
      </c>
      <c r="D193" s="278"/>
      <c r="E193" s="279"/>
      <c r="F193" s="280"/>
      <c r="G193" s="280"/>
      <c r="H193" s="280"/>
      <c r="I193" s="205"/>
      <c r="J193" s="206"/>
      <c r="K193" s="193"/>
    </row>
    <row r="194" spans="1:11" ht="17.25" customHeight="1" thickTop="1" thickBot="1" x14ac:dyDescent="0.25">
      <c r="A194" s="284" t="s">
        <v>321</v>
      </c>
      <c r="B194" s="282"/>
      <c r="C194" s="442" t="s">
        <v>342</v>
      </c>
      <c r="D194" s="443"/>
      <c r="E194" s="443"/>
      <c r="F194" s="443"/>
      <c r="G194" s="378">
        <f>SUM(G175:G193)</f>
        <v>0</v>
      </c>
      <c r="H194" s="354" t="s">
        <v>341</v>
      </c>
      <c r="I194" s="228"/>
      <c r="J194" s="229">
        <f>SUM(J175:J193)</f>
        <v>0</v>
      </c>
      <c r="K194" s="193"/>
    </row>
    <row r="195" spans="1:11" ht="4.5" hidden="1" customHeight="1" x14ac:dyDescent="0.2">
      <c r="A195" s="285"/>
      <c r="B195" s="285"/>
      <c r="C195" s="285"/>
      <c r="D195" s="285"/>
      <c r="E195" s="285"/>
      <c r="F195" s="285"/>
      <c r="G195" s="285"/>
      <c r="H195" s="285"/>
      <c r="I195" s="285"/>
      <c r="J195" s="285"/>
      <c r="K195" s="285"/>
    </row>
    <row r="196" spans="1:11" s="10" customFormat="1" ht="17.25" customHeight="1" x14ac:dyDescent="0.2">
      <c r="A196" s="118" t="s">
        <v>242</v>
      </c>
      <c r="B196" s="244" t="s">
        <v>318</v>
      </c>
      <c r="C196" s="245"/>
      <c r="D196" s="119"/>
      <c r="E196" s="214"/>
      <c r="F196" s="122"/>
      <c r="G196" s="122"/>
      <c r="H196" s="121"/>
      <c r="I196" s="246"/>
      <c r="J196" s="286"/>
      <c r="K196" s="125"/>
    </row>
    <row r="197" spans="1:11" s="10" customFormat="1" ht="16.5" customHeight="1" x14ac:dyDescent="0.2">
      <c r="A197" s="215"/>
      <c r="B197" s="440" t="s">
        <v>243</v>
      </c>
      <c r="C197" s="441"/>
      <c r="D197" s="129"/>
      <c r="E197" s="130"/>
      <c r="F197" s="131"/>
      <c r="G197" s="131"/>
      <c r="H197" s="131"/>
      <c r="I197" s="132"/>
      <c r="J197" s="391" t="s">
        <v>25</v>
      </c>
      <c r="K197" s="216"/>
    </row>
    <row r="198" spans="1:11" s="10" customFormat="1" ht="15" customHeight="1" x14ac:dyDescent="0.3">
      <c r="A198" s="133" t="s">
        <v>244</v>
      </c>
      <c r="B198" s="134"/>
      <c r="C198" s="135" t="s">
        <v>49</v>
      </c>
      <c r="D198" s="52"/>
      <c r="E198" s="136"/>
      <c r="F198" s="137"/>
      <c r="G198" s="138" t="s">
        <v>50</v>
      </c>
      <c r="H198" s="138" t="s">
        <v>50</v>
      </c>
      <c r="I198" s="139" t="s">
        <v>50</v>
      </c>
      <c r="J198" s="137"/>
      <c r="K198" s="3"/>
    </row>
    <row r="199" spans="1:11" s="10" customFormat="1" ht="14.25" customHeight="1" thickBot="1" x14ac:dyDescent="0.35">
      <c r="A199" s="219" t="s">
        <v>245</v>
      </c>
      <c r="B199" s="141" t="s">
        <v>52</v>
      </c>
      <c r="C199" s="168" t="s">
        <v>300</v>
      </c>
      <c r="D199" s="142"/>
      <c r="E199" s="61"/>
      <c r="F199" s="68"/>
      <c r="G199" s="143" t="s">
        <v>50</v>
      </c>
      <c r="H199" s="143" t="s">
        <v>50</v>
      </c>
      <c r="I199" s="144" t="s">
        <v>50</v>
      </c>
      <c r="J199" s="68"/>
      <c r="K199" s="3"/>
    </row>
    <row r="200" spans="1:11" s="10" customFormat="1" ht="15" customHeight="1" thickTop="1" x14ac:dyDescent="0.2">
      <c r="A200" s="220" t="s">
        <v>246</v>
      </c>
      <c r="B200" s="147"/>
      <c r="C200" s="247"/>
      <c r="D200" s="360"/>
      <c r="E200" s="361"/>
      <c r="F200" s="368"/>
      <c r="G200" s="361"/>
      <c r="H200" s="354" t="s">
        <v>343</v>
      </c>
      <c r="I200" s="149"/>
      <c r="J200" s="150">
        <f>SUM(J198:J199)</f>
        <v>0</v>
      </c>
      <c r="K200" s="3"/>
    </row>
    <row r="201" spans="1:11" s="10" customFormat="1" ht="16.5" customHeight="1" x14ac:dyDescent="0.2">
      <c r="A201" s="221"/>
      <c r="B201" s="151" t="s">
        <v>247</v>
      </c>
      <c r="C201" s="222"/>
      <c r="D201" s="248"/>
      <c r="E201" s="154"/>
      <c r="F201" s="126"/>
      <c r="G201" s="155"/>
      <c r="H201" s="156"/>
      <c r="I201" s="156"/>
      <c r="J201" s="392" t="s">
        <v>363</v>
      </c>
      <c r="K201" s="125"/>
    </row>
    <row r="202" spans="1:11" s="10" customFormat="1" ht="15" customHeight="1" x14ac:dyDescent="0.25">
      <c r="A202" s="157" t="s">
        <v>248</v>
      </c>
      <c r="B202" s="158" t="s">
        <v>56</v>
      </c>
      <c r="C202" s="192" t="s">
        <v>301</v>
      </c>
      <c r="D202" s="203"/>
      <c r="E202" s="185"/>
      <c r="F202" s="161"/>
      <c r="G202" s="162"/>
      <c r="H202" s="161"/>
      <c r="I202" s="163"/>
      <c r="J202" s="164"/>
      <c r="K202" s="125"/>
    </row>
    <row r="203" spans="1:11" s="10" customFormat="1" ht="15" customHeight="1" x14ac:dyDescent="0.25">
      <c r="A203" s="166" t="s">
        <v>249</v>
      </c>
      <c r="B203" s="202"/>
      <c r="C203" s="168" t="s">
        <v>65</v>
      </c>
      <c r="D203" s="169"/>
      <c r="E203" s="61"/>
      <c r="F203" s="68"/>
      <c r="G203" s="170"/>
      <c r="H203" s="68"/>
      <c r="I203" s="171"/>
      <c r="J203" s="172"/>
      <c r="K203" s="125"/>
    </row>
    <row r="204" spans="1:11" s="10" customFormat="1" ht="14.25" customHeight="1" thickBot="1" x14ac:dyDescent="0.3">
      <c r="A204" s="176" t="s">
        <v>250</v>
      </c>
      <c r="B204" s="223"/>
      <c r="C204" s="249" t="s">
        <v>63</v>
      </c>
      <c r="D204" s="196"/>
      <c r="E204" s="197"/>
      <c r="F204" s="274"/>
      <c r="G204" s="198"/>
      <c r="H204" s="274"/>
      <c r="I204" s="199"/>
      <c r="J204" s="200"/>
      <c r="K204" s="125"/>
    </row>
    <row r="205" spans="1:11" s="10" customFormat="1" ht="15.75" customHeight="1" x14ac:dyDescent="0.25">
      <c r="A205" s="187" t="s">
        <v>251</v>
      </c>
      <c r="B205" s="188" t="s">
        <v>166</v>
      </c>
      <c r="C205" s="189" t="s">
        <v>226</v>
      </c>
      <c r="D205" s="265"/>
      <c r="E205" s="179"/>
      <c r="F205" s="350"/>
      <c r="G205" s="180"/>
      <c r="H205" s="350"/>
      <c r="I205" s="181"/>
      <c r="J205" s="182"/>
      <c r="K205" s="125"/>
    </row>
    <row r="206" spans="1:11" s="10" customFormat="1" ht="15.75" customHeight="1" x14ac:dyDescent="0.25">
      <c r="A206" s="174" t="s">
        <v>252</v>
      </c>
      <c r="B206" s="191"/>
      <c r="C206" s="192" t="s">
        <v>256</v>
      </c>
      <c r="D206" s="169"/>
      <c r="E206" s="61"/>
      <c r="F206" s="68"/>
      <c r="G206" s="170"/>
      <c r="H206" s="68"/>
      <c r="I206" s="171"/>
      <c r="J206" s="172"/>
      <c r="K206" s="125"/>
    </row>
    <row r="207" spans="1:11" s="10" customFormat="1" ht="16.5" customHeight="1" x14ac:dyDescent="0.25">
      <c r="A207" s="166" t="s">
        <v>253</v>
      </c>
      <c r="B207" s="202"/>
      <c r="C207" s="192" t="s">
        <v>67</v>
      </c>
      <c r="D207" s="142"/>
      <c r="E207" s="61"/>
      <c r="F207" s="68"/>
      <c r="G207" s="170"/>
      <c r="H207" s="68"/>
      <c r="I207" s="171"/>
      <c r="J207" s="172"/>
      <c r="K207" s="125"/>
    </row>
    <row r="208" spans="1:11" s="10" customFormat="1" ht="14.25" customHeight="1" x14ac:dyDescent="0.25">
      <c r="A208" s="166" t="s">
        <v>254</v>
      </c>
      <c r="B208" s="202"/>
      <c r="C208" s="168" t="s">
        <v>228</v>
      </c>
      <c r="D208" s="142"/>
      <c r="E208" s="61"/>
      <c r="F208" s="68"/>
      <c r="G208" s="170"/>
      <c r="H208" s="68"/>
      <c r="I208" s="171"/>
      <c r="J208" s="172"/>
      <c r="K208" s="125"/>
    </row>
    <row r="209" spans="1:11" s="10" customFormat="1" ht="15" customHeight="1" thickBot="1" x14ac:dyDescent="0.3">
      <c r="A209" s="175" t="s">
        <v>255</v>
      </c>
      <c r="B209" s="223"/>
      <c r="C209" s="249" t="s">
        <v>230</v>
      </c>
      <c r="D209" s="196"/>
      <c r="E209" s="197"/>
      <c r="F209" s="274"/>
      <c r="G209" s="198"/>
      <c r="H209" s="274"/>
      <c r="I209" s="199"/>
      <c r="J209" s="200"/>
      <c r="K209" s="125"/>
    </row>
    <row r="210" spans="1:11" s="10" customFormat="1" ht="15.75" customHeight="1" x14ac:dyDescent="0.25">
      <c r="A210" s="187" t="s">
        <v>257</v>
      </c>
      <c r="B210" s="188" t="s">
        <v>69</v>
      </c>
      <c r="C210" s="189" t="s">
        <v>288</v>
      </c>
      <c r="D210" s="203"/>
      <c r="E210" s="185"/>
      <c r="F210" s="161"/>
      <c r="G210" s="162"/>
      <c r="H210" s="161"/>
      <c r="I210" s="163"/>
      <c r="J210" s="186"/>
      <c r="K210" s="125"/>
    </row>
    <row r="211" spans="1:11" s="10" customFormat="1" ht="15" customHeight="1" x14ac:dyDescent="0.25">
      <c r="A211" s="175" t="s">
        <v>258</v>
      </c>
      <c r="B211" s="202"/>
      <c r="C211" s="337" t="s">
        <v>308</v>
      </c>
      <c r="D211" s="338"/>
      <c r="E211" s="328"/>
      <c r="F211" s="330"/>
      <c r="G211" s="339"/>
      <c r="H211" s="340"/>
      <c r="I211" s="331"/>
      <c r="J211" s="332"/>
      <c r="K211" s="125"/>
    </row>
    <row r="212" spans="1:11" s="10" customFormat="1" ht="15" customHeight="1" x14ac:dyDescent="0.25">
      <c r="A212" s="157" t="s">
        <v>259</v>
      </c>
      <c r="B212" s="334" t="s">
        <v>175</v>
      </c>
      <c r="C212" s="192" t="s">
        <v>176</v>
      </c>
      <c r="D212" s="52"/>
      <c r="E212" s="185"/>
      <c r="F212" s="161"/>
      <c r="G212" s="234"/>
      <c r="H212" s="234"/>
      <c r="I212" s="163"/>
      <c r="J212" s="186"/>
      <c r="K212" s="125"/>
    </row>
    <row r="213" spans="1:11" s="10" customFormat="1" ht="15" customHeight="1" thickBot="1" x14ac:dyDescent="0.3">
      <c r="A213" s="175" t="s">
        <v>260</v>
      </c>
      <c r="B213" s="223"/>
      <c r="C213" s="335" t="s">
        <v>307</v>
      </c>
      <c r="D213" s="196"/>
      <c r="E213" s="197"/>
      <c r="F213" s="198"/>
      <c r="G213" s="198"/>
      <c r="H213" s="198"/>
      <c r="I213" s="199"/>
      <c r="J213" s="200"/>
      <c r="K213" s="125"/>
    </row>
    <row r="214" spans="1:11" s="10" customFormat="1" ht="15" customHeight="1" x14ac:dyDescent="0.25">
      <c r="A214" s="187" t="s">
        <v>261</v>
      </c>
      <c r="B214" s="188" t="s">
        <v>263</v>
      </c>
      <c r="C214" s="189" t="s">
        <v>82</v>
      </c>
      <c r="D214" s="203"/>
      <c r="E214" s="185"/>
      <c r="F214" s="162"/>
      <c r="G214" s="162"/>
      <c r="H214" s="162"/>
      <c r="I214" s="163"/>
      <c r="J214" s="186"/>
      <c r="K214" s="125"/>
    </row>
    <row r="215" spans="1:11" s="10" customFormat="1" ht="14.25" customHeight="1" x14ac:dyDescent="0.25">
      <c r="A215" s="175" t="s">
        <v>262</v>
      </c>
      <c r="B215" s="283" t="s">
        <v>236</v>
      </c>
      <c r="C215" s="192" t="s">
        <v>84</v>
      </c>
      <c r="D215" s="169"/>
      <c r="E215" s="61"/>
      <c r="F215" s="170"/>
      <c r="G215" s="170"/>
      <c r="H215" s="170"/>
      <c r="I215" s="171"/>
      <c r="J215" s="172"/>
      <c r="K215" s="125"/>
    </row>
    <row r="216" spans="1:11" s="10" customFormat="1" ht="14.25" customHeight="1" x14ac:dyDescent="0.25">
      <c r="A216" s="175" t="s">
        <v>264</v>
      </c>
      <c r="B216" s="202"/>
      <c r="C216" s="168" t="s">
        <v>239</v>
      </c>
      <c r="D216" s="250"/>
      <c r="E216" s="61"/>
      <c r="F216" s="252"/>
      <c r="G216" s="252"/>
      <c r="H216" s="170"/>
      <c r="I216" s="171"/>
      <c r="J216" s="172"/>
      <c r="K216" s="125"/>
    </row>
    <row r="217" spans="1:11" s="10" customFormat="1" ht="14.25" customHeight="1" thickBot="1" x14ac:dyDescent="0.3">
      <c r="A217" s="175" t="s">
        <v>265</v>
      </c>
      <c r="B217" s="202"/>
      <c r="C217" s="192" t="s">
        <v>115</v>
      </c>
      <c r="D217" s="196"/>
      <c r="E217" s="197"/>
      <c r="F217" s="198"/>
      <c r="G217" s="198"/>
      <c r="H217" s="198"/>
      <c r="I217" s="199"/>
      <c r="J217" s="200"/>
      <c r="K217" s="125"/>
    </row>
    <row r="218" spans="1:11" s="10" customFormat="1" ht="14.25" customHeight="1" x14ac:dyDescent="0.25">
      <c r="A218" s="187" t="s">
        <v>266</v>
      </c>
      <c r="B218" s="188" t="s">
        <v>88</v>
      </c>
      <c r="C218" s="189" t="s">
        <v>89</v>
      </c>
      <c r="D218" s="203"/>
      <c r="E218" s="185"/>
      <c r="F218" s="162"/>
      <c r="G218" s="162"/>
      <c r="H218" s="162"/>
      <c r="I218" s="163"/>
      <c r="J218" s="186"/>
      <c r="K218" s="125"/>
    </row>
    <row r="219" spans="1:11" s="10" customFormat="1" ht="14.25" customHeight="1" x14ac:dyDescent="0.25">
      <c r="A219" s="173" t="s">
        <v>267</v>
      </c>
      <c r="B219" s="276"/>
      <c r="C219" s="168" t="s">
        <v>91</v>
      </c>
      <c r="D219" s="169"/>
      <c r="E219" s="61"/>
      <c r="F219" s="170"/>
      <c r="G219" s="170"/>
      <c r="H219" s="170"/>
      <c r="I219" s="171"/>
      <c r="J219" s="172"/>
      <c r="K219" s="125"/>
    </row>
    <row r="220" spans="1:11" s="10" customFormat="1" ht="15" customHeight="1" thickBot="1" x14ac:dyDescent="0.3">
      <c r="A220" s="176" t="s">
        <v>268</v>
      </c>
      <c r="B220" s="277"/>
      <c r="C220" s="226" t="s">
        <v>305</v>
      </c>
      <c r="D220" s="169"/>
      <c r="E220" s="61"/>
      <c r="F220" s="170"/>
      <c r="G220" s="170"/>
      <c r="H220" s="170"/>
      <c r="I220" s="253"/>
      <c r="J220" s="254"/>
      <c r="K220" s="125"/>
    </row>
    <row r="221" spans="1:11" s="10" customFormat="1" ht="16.5" customHeight="1" thickTop="1" thickBot="1" x14ac:dyDescent="0.25">
      <c r="A221" s="281" t="s">
        <v>269</v>
      </c>
      <c r="B221" s="282"/>
      <c r="C221" s="442" t="s">
        <v>345</v>
      </c>
      <c r="D221" s="443"/>
      <c r="E221" s="443"/>
      <c r="F221" s="444"/>
      <c r="G221" s="377">
        <f>SUM(G202:G220)</f>
        <v>0</v>
      </c>
      <c r="H221" s="359" t="s">
        <v>344</v>
      </c>
      <c r="I221" s="270"/>
      <c r="J221" s="287">
        <f>SUM(J202:J220)</f>
        <v>0</v>
      </c>
      <c r="K221" s="125"/>
    </row>
    <row r="222" spans="1:11" s="10" customFormat="1" ht="17.25" customHeight="1" x14ac:dyDescent="0.2">
      <c r="A222" s="118" t="s">
        <v>270</v>
      </c>
      <c r="B222" s="244" t="s">
        <v>319</v>
      </c>
      <c r="C222" s="245"/>
      <c r="D222" s="119"/>
      <c r="E222" s="214"/>
      <c r="F222" s="122"/>
      <c r="G222" s="122"/>
      <c r="H222" s="121"/>
      <c r="I222" s="246"/>
      <c r="J222" s="124"/>
      <c r="K222" s="125"/>
    </row>
    <row r="223" spans="1:11" s="10" customFormat="1" ht="16.5" customHeight="1" x14ac:dyDescent="0.2">
      <c r="A223" s="215"/>
      <c r="B223" s="440" t="s">
        <v>271</v>
      </c>
      <c r="C223" s="441"/>
      <c r="D223" s="129"/>
      <c r="E223" s="130"/>
      <c r="F223" s="131"/>
      <c r="G223" s="131"/>
      <c r="H223" s="131"/>
      <c r="I223" s="132"/>
      <c r="J223" s="391" t="s">
        <v>25</v>
      </c>
      <c r="K223" s="216"/>
    </row>
    <row r="224" spans="1:11" s="10" customFormat="1" ht="15" customHeight="1" x14ac:dyDescent="0.3">
      <c r="A224" s="133" t="s">
        <v>272</v>
      </c>
      <c r="B224" s="134"/>
      <c r="C224" s="135" t="s">
        <v>49</v>
      </c>
      <c r="D224" s="52"/>
      <c r="E224" s="136"/>
      <c r="F224" s="137"/>
      <c r="G224" s="138" t="s">
        <v>50</v>
      </c>
      <c r="H224" s="138" t="s">
        <v>50</v>
      </c>
      <c r="I224" s="139" t="s">
        <v>50</v>
      </c>
      <c r="J224" s="137"/>
      <c r="K224" s="3"/>
    </row>
    <row r="225" spans="1:11" s="10" customFormat="1" ht="14.25" customHeight="1" thickBot="1" x14ac:dyDescent="0.35">
      <c r="A225" s="219" t="s">
        <v>273</v>
      </c>
      <c r="B225" s="141" t="s">
        <v>52</v>
      </c>
      <c r="C225" s="168" t="s">
        <v>300</v>
      </c>
      <c r="D225" s="142"/>
      <c r="E225" s="61"/>
      <c r="F225" s="68"/>
      <c r="G225" s="143" t="s">
        <v>50</v>
      </c>
      <c r="H225" s="143" t="s">
        <v>50</v>
      </c>
      <c r="I225" s="144" t="s">
        <v>50</v>
      </c>
      <c r="J225" s="68"/>
      <c r="K225" s="3"/>
    </row>
    <row r="226" spans="1:11" s="10" customFormat="1" ht="15" customHeight="1" thickTop="1" x14ac:dyDescent="0.2">
      <c r="A226" s="220" t="s">
        <v>274</v>
      </c>
      <c r="B226" s="147"/>
      <c r="C226" s="247"/>
      <c r="D226" s="360"/>
      <c r="E226" s="361"/>
      <c r="F226" s="362"/>
      <c r="G226" s="368"/>
      <c r="H226" s="354" t="s">
        <v>346</v>
      </c>
      <c r="I226" s="149"/>
      <c r="J226" s="150">
        <f>SUM(J224:J225)</f>
        <v>0</v>
      </c>
      <c r="K226" s="3"/>
    </row>
    <row r="227" spans="1:11" s="10" customFormat="1" ht="16.5" customHeight="1" x14ac:dyDescent="0.2">
      <c r="A227" s="221"/>
      <c r="B227" s="151" t="s">
        <v>275</v>
      </c>
      <c r="C227" s="222"/>
      <c r="D227" s="248"/>
      <c r="E227" s="154"/>
      <c r="F227" s="126"/>
      <c r="G227" s="155"/>
      <c r="H227" s="156"/>
      <c r="I227" s="156"/>
      <c r="J227" s="392" t="s">
        <v>363</v>
      </c>
      <c r="K227" s="125"/>
    </row>
    <row r="228" spans="1:11" s="10" customFormat="1" ht="15" customHeight="1" x14ac:dyDescent="0.25">
      <c r="A228" s="157" t="s">
        <v>276</v>
      </c>
      <c r="B228" s="158" t="s">
        <v>56</v>
      </c>
      <c r="C228" s="192" t="s">
        <v>301</v>
      </c>
      <c r="D228" s="203"/>
      <c r="E228" s="185"/>
      <c r="F228" s="161"/>
      <c r="G228" s="162"/>
      <c r="H228" s="161"/>
      <c r="I228" s="163"/>
      <c r="J228" s="164"/>
      <c r="K228" s="125"/>
    </row>
    <row r="229" spans="1:11" s="10" customFormat="1" ht="15" customHeight="1" x14ac:dyDescent="0.25">
      <c r="A229" s="166" t="s">
        <v>277</v>
      </c>
      <c r="B229" s="202"/>
      <c r="C229" s="168" t="s">
        <v>65</v>
      </c>
      <c r="D229" s="169"/>
      <c r="E229" s="61"/>
      <c r="F229" s="68"/>
      <c r="G229" s="170"/>
      <c r="H229" s="68"/>
      <c r="I229" s="171"/>
      <c r="J229" s="172"/>
      <c r="K229" s="125"/>
    </row>
    <row r="230" spans="1:11" s="10" customFormat="1" ht="14.25" customHeight="1" thickBot="1" x14ac:dyDescent="0.3">
      <c r="A230" s="176" t="s">
        <v>278</v>
      </c>
      <c r="B230" s="202"/>
      <c r="C230" s="168" t="s">
        <v>63</v>
      </c>
      <c r="D230" s="196"/>
      <c r="E230" s="197"/>
      <c r="F230" s="145"/>
      <c r="G230" s="198"/>
      <c r="H230" s="145"/>
      <c r="I230" s="199"/>
      <c r="J230" s="254"/>
      <c r="K230" s="125"/>
    </row>
    <row r="231" spans="1:11" s="10" customFormat="1" ht="15.75" customHeight="1" x14ac:dyDescent="0.25">
      <c r="A231" s="174" t="s">
        <v>279</v>
      </c>
      <c r="B231" s="188" t="s">
        <v>166</v>
      </c>
      <c r="C231" s="189" t="s">
        <v>226</v>
      </c>
      <c r="D231" s="160"/>
      <c r="E231" s="185"/>
      <c r="F231" s="180"/>
      <c r="G231" s="162"/>
      <c r="H231" s="180"/>
      <c r="I231" s="163"/>
      <c r="J231" s="182"/>
      <c r="K231" s="125"/>
    </row>
    <row r="232" spans="1:11" s="10" customFormat="1" ht="15.75" customHeight="1" x14ac:dyDescent="0.25">
      <c r="A232" s="174" t="s">
        <v>280</v>
      </c>
      <c r="B232" s="191"/>
      <c r="C232" s="192" t="s">
        <v>256</v>
      </c>
      <c r="D232" s="169"/>
      <c r="E232" s="61"/>
      <c r="F232" s="68"/>
      <c r="G232" s="170"/>
      <c r="H232" s="68"/>
      <c r="I232" s="171"/>
      <c r="J232" s="172"/>
      <c r="K232" s="125"/>
    </row>
    <row r="233" spans="1:11" s="10" customFormat="1" ht="16.5" customHeight="1" x14ac:dyDescent="0.25">
      <c r="A233" s="166" t="s">
        <v>281</v>
      </c>
      <c r="B233" s="202"/>
      <c r="C233" s="192" t="s">
        <v>67</v>
      </c>
      <c r="D233" s="305"/>
      <c r="E233" s="251"/>
      <c r="F233" s="170"/>
      <c r="G233" s="252"/>
      <c r="H233" s="145"/>
      <c r="I233" s="253"/>
      <c r="J233" s="172"/>
      <c r="K233" s="125"/>
    </row>
    <row r="234" spans="1:11" s="10" customFormat="1" ht="14.25" customHeight="1" x14ac:dyDescent="0.25">
      <c r="A234" s="174" t="s">
        <v>282</v>
      </c>
      <c r="B234" s="202"/>
      <c r="C234" s="168" t="s">
        <v>228</v>
      </c>
      <c r="D234" s="142"/>
      <c r="E234" s="61"/>
      <c r="F234" s="161"/>
      <c r="G234" s="170"/>
      <c r="H234" s="170"/>
      <c r="I234" s="171"/>
      <c r="J234" s="186"/>
      <c r="K234" s="125"/>
    </row>
    <row r="235" spans="1:11" s="10" customFormat="1" ht="15" customHeight="1" thickBot="1" x14ac:dyDescent="0.3">
      <c r="A235" s="176" t="s">
        <v>283</v>
      </c>
      <c r="B235" s="223"/>
      <c r="C235" s="249" t="s">
        <v>230</v>
      </c>
      <c r="D235" s="250"/>
      <c r="E235" s="251"/>
      <c r="F235" s="198"/>
      <c r="G235" s="198"/>
      <c r="H235" s="274"/>
      <c r="I235" s="199"/>
      <c r="J235" s="200"/>
      <c r="K235" s="125"/>
    </row>
    <row r="236" spans="1:11" s="10" customFormat="1" ht="15.75" customHeight="1" x14ac:dyDescent="0.25">
      <c r="A236" s="173" t="s">
        <v>284</v>
      </c>
      <c r="B236" s="188" t="s">
        <v>69</v>
      </c>
      <c r="C236" s="189" t="s">
        <v>309</v>
      </c>
      <c r="D236" s="265"/>
      <c r="E236" s="179"/>
      <c r="F236" s="275"/>
      <c r="G236" s="267"/>
      <c r="H236" s="275"/>
      <c r="I236" s="268"/>
      <c r="J236" s="186"/>
      <c r="K236" s="125"/>
    </row>
    <row r="237" spans="1:11" s="10" customFormat="1" ht="15" customHeight="1" x14ac:dyDescent="0.25">
      <c r="A237" s="166" t="s">
        <v>285</v>
      </c>
      <c r="B237" s="283" t="s">
        <v>175</v>
      </c>
      <c r="C237" s="168" t="s">
        <v>308</v>
      </c>
      <c r="D237" s="257"/>
      <c r="E237" s="258"/>
      <c r="F237" s="259"/>
      <c r="G237" s="260"/>
      <c r="H237" s="259"/>
      <c r="I237" s="261"/>
      <c r="J237" s="262"/>
      <c r="K237" s="125"/>
    </row>
    <row r="238" spans="1:11" s="10" customFormat="1" ht="15" customHeight="1" x14ac:dyDescent="0.25">
      <c r="A238" s="166" t="s">
        <v>286</v>
      </c>
      <c r="B238" s="191"/>
      <c r="C238" s="168" t="s">
        <v>176</v>
      </c>
      <c r="D238" s="142"/>
      <c r="E238" s="61"/>
      <c r="F238" s="170"/>
      <c r="G238" s="170"/>
      <c r="H238" s="68"/>
      <c r="I238" s="171"/>
      <c r="J238" s="172"/>
      <c r="K238" s="125"/>
    </row>
    <row r="239" spans="1:11" s="10" customFormat="1" ht="15" customHeight="1" thickBot="1" x14ac:dyDescent="0.3">
      <c r="A239" s="176" t="s">
        <v>287</v>
      </c>
      <c r="B239" s="194"/>
      <c r="C239" s="249" t="s">
        <v>307</v>
      </c>
      <c r="D239" s="196"/>
      <c r="E239" s="197"/>
      <c r="F239" s="198"/>
      <c r="G239" s="198"/>
      <c r="H239" s="198"/>
      <c r="I239" s="199"/>
      <c r="J239" s="200"/>
      <c r="K239" s="125"/>
    </row>
    <row r="240" spans="1:11" s="10" customFormat="1" ht="15" customHeight="1" x14ac:dyDescent="0.25">
      <c r="A240" s="187" t="s">
        <v>289</v>
      </c>
      <c r="B240" s="188" t="s">
        <v>263</v>
      </c>
      <c r="C240" s="189" t="s">
        <v>82</v>
      </c>
      <c r="D240" s="265"/>
      <c r="E240" s="179"/>
      <c r="F240" s="180"/>
      <c r="G240" s="180"/>
      <c r="H240" s="180"/>
      <c r="I240" s="181"/>
      <c r="J240" s="182"/>
      <c r="K240" s="125"/>
    </row>
    <row r="241" spans="1:12" s="10" customFormat="1" ht="14.25" customHeight="1" x14ac:dyDescent="0.25">
      <c r="A241" s="175" t="s">
        <v>290</v>
      </c>
      <c r="B241" s="283" t="s">
        <v>236</v>
      </c>
      <c r="C241" s="168" t="s">
        <v>84</v>
      </c>
      <c r="D241" s="169"/>
      <c r="E241" s="61"/>
      <c r="F241" s="170"/>
      <c r="G241" s="170"/>
      <c r="H241" s="170"/>
      <c r="I241" s="171"/>
      <c r="J241" s="172"/>
      <c r="K241" s="125"/>
    </row>
    <row r="242" spans="1:12" s="10" customFormat="1" ht="14.25" customHeight="1" x14ac:dyDescent="0.25">
      <c r="A242" s="175" t="s">
        <v>291</v>
      </c>
      <c r="B242" s="202"/>
      <c r="C242" s="168" t="s">
        <v>239</v>
      </c>
      <c r="D242" s="250"/>
      <c r="E242" s="61"/>
      <c r="F242" s="252"/>
      <c r="G242" s="252"/>
      <c r="H242" s="170"/>
      <c r="I242" s="171"/>
      <c r="J242" s="172"/>
      <c r="K242" s="125"/>
    </row>
    <row r="243" spans="1:12" s="10" customFormat="1" ht="14.25" customHeight="1" thickBot="1" x14ac:dyDescent="0.3">
      <c r="A243" s="176" t="s">
        <v>292</v>
      </c>
      <c r="B243" s="191"/>
      <c r="C243" s="192" t="s">
        <v>115</v>
      </c>
      <c r="D243" s="196"/>
      <c r="E243" s="266"/>
      <c r="F243" s="198"/>
      <c r="G243" s="198"/>
      <c r="H243" s="264"/>
      <c r="I243" s="268"/>
      <c r="J243" s="269"/>
      <c r="K243" s="125"/>
    </row>
    <row r="244" spans="1:12" s="10" customFormat="1" ht="14.25" customHeight="1" x14ac:dyDescent="0.25">
      <c r="A244" s="187" t="s">
        <v>293</v>
      </c>
      <c r="B244" s="188" t="s">
        <v>88</v>
      </c>
      <c r="C244" s="189" t="s">
        <v>89</v>
      </c>
      <c r="D244" s="265"/>
      <c r="E244" s="179"/>
      <c r="F244" s="180"/>
      <c r="G244" s="180"/>
      <c r="H244" s="162"/>
      <c r="I244" s="181"/>
      <c r="J244" s="182"/>
      <c r="K244" s="125"/>
    </row>
    <row r="245" spans="1:12" s="10" customFormat="1" ht="14.25" customHeight="1" x14ac:dyDescent="0.25">
      <c r="A245" s="173" t="s">
        <v>294</v>
      </c>
      <c r="B245" s="276"/>
      <c r="C245" s="168" t="s">
        <v>91</v>
      </c>
      <c r="D245" s="169"/>
      <c r="E245" s="61"/>
      <c r="F245" s="170"/>
      <c r="G245" s="170"/>
      <c r="H245" s="170"/>
      <c r="I245" s="171"/>
      <c r="J245" s="172"/>
      <c r="K245" s="125"/>
    </row>
    <row r="246" spans="1:12" s="10" customFormat="1" ht="15" customHeight="1" thickBot="1" x14ac:dyDescent="0.3">
      <c r="A246" s="166" t="s">
        <v>295</v>
      </c>
      <c r="B246" s="277"/>
      <c r="C246" s="226" t="s">
        <v>305</v>
      </c>
      <c r="D246" s="169"/>
      <c r="E246" s="61"/>
      <c r="F246" s="170"/>
      <c r="G246" s="170"/>
      <c r="H246" s="170"/>
      <c r="I246" s="253"/>
      <c r="J246" s="254"/>
      <c r="K246" s="125"/>
    </row>
    <row r="247" spans="1:12" s="10" customFormat="1" ht="16.5" customHeight="1" thickTop="1" thickBot="1" x14ac:dyDescent="0.25">
      <c r="A247" s="281" t="s">
        <v>296</v>
      </c>
      <c r="B247" s="370"/>
      <c r="C247" s="445" t="s">
        <v>348</v>
      </c>
      <c r="D247" s="446"/>
      <c r="E247" s="446"/>
      <c r="F247" s="446"/>
      <c r="G247" s="379">
        <f>SUM(G228:G246)</f>
        <v>0</v>
      </c>
      <c r="H247" s="359" t="s">
        <v>347</v>
      </c>
      <c r="I247" s="210"/>
      <c r="J247" s="211">
        <f>SUM(J228:J246)</f>
        <v>0</v>
      </c>
      <c r="K247" s="125"/>
    </row>
    <row r="248" spans="1:12" ht="19.5" customHeight="1" thickBot="1" x14ac:dyDescent="0.25">
      <c r="A248" s="369" t="s">
        <v>350</v>
      </c>
      <c r="B248" s="464" t="s">
        <v>297</v>
      </c>
      <c r="C248" s="465"/>
      <c r="D248" s="465"/>
      <c r="E248" s="465"/>
      <c r="F248" s="465"/>
      <c r="G248" s="466"/>
      <c r="H248" s="465"/>
      <c r="I248" s="465"/>
      <c r="J248" s="467"/>
      <c r="K248" s="90"/>
    </row>
    <row r="249" spans="1:12" ht="31.5" customHeight="1" thickTop="1" thickBot="1" x14ac:dyDescent="0.3">
      <c r="A249" s="375" t="s">
        <v>353</v>
      </c>
      <c r="B249" s="461" t="s">
        <v>349</v>
      </c>
      <c r="C249" s="462"/>
      <c r="D249" s="462"/>
      <c r="E249" s="462"/>
      <c r="F249" s="463"/>
      <c r="G249" s="380">
        <f>G62+G89+G116+G142+G167+G194+G221+G247</f>
        <v>0</v>
      </c>
      <c r="H249" s="373" t="s">
        <v>50</v>
      </c>
      <c r="I249" s="402" t="s">
        <v>50</v>
      </c>
      <c r="J249" s="374" t="s">
        <v>50</v>
      </c>
      <c r="K249" s="90"/>
    </row>
    <row r="250" spans="1:12" ht="17.25" customHeight="1" thickTop="1" x14ac:dyDescent="0.2">
      <c r="A250" s="375" t="s">
        <v>354</v>
      </c>
      <c r="B250" s="468" t="s">
        <v>351</v>
      </c>
      <c r="C250" s="469"/>
      <c r="D250" s="469"/>
      <c r="E250" s="469"/>
      <c r="F250" s="469"/>
      <c r="G250" s="469"/>
      <c r="H250" s="469"/>
      <c r="I250" s="470"/>
      <c r="J250" s="381">
        <f>J39+J67+J94+J122+J147+J173+J200+J226</f>
        <v>0</v>
      </c>
      <c r="K250" s="371"/>
    </row>
    <row r="251" spans="1:12" ht="16.5" customHeight="1" thickBot="1" x14ac:dyDescent="0.25">
      <c r="A251" s="399" t="s">
        <v>355</v>
      </c>
      <c r="B251" s="458" t="s">
        <v>352</v>
      </c>
      <c r="C251" s="459"/>
      <c r="D251" s="459"/>
      <c r="E251" s="459"/>
      <c r="F251" s="459"/>
      <c r="G251" s="459"/>
      <c r="H251" s="459"/>
      <c r="I251" s="460"/>
      <c r="J251" s="382">
        <f>J62+J89+J116+J142+J167+J194+J221+J247</f>
        <v>0</v>
      </c>
      <c r="K251" s="372"/>
    </row>
    <row r="252" spans="1:12" ht="17.25" customHeight="1" thickTop="1" x14ac:dyDescent="0.25">
      <c r="A252" s="398" t="s">
        <v>357</v>
      </c>
      <c r="B252" s="383"/>
      <c r="C252" s="456" t="s">
        <v>356</v>
      </c>
      <c r="D252" s="457"/>
      <c r="E252" s="457"/>
      <c r="F252" s="457"/>
      <c r="G252" s="457"/>
      <c r="H252" s="457"/>
      <c r="I252" s="457"/>
      <c r="J252" s="403">
        <f>J250+J251</f>
        <v>0</v>
      </c>
      <c r="K252" s="384"/>
    </row>
    <row r="253" spans="1:12" ht="17.25" customHeight="1" x14ac:dyDescent="0.25">
      <c r="A253" s="400" t="s">
        <v>358</v>
      </c>
      <c r="B253" s="288"/>
      <c r="C253" s="452" t="s">
        <v>298</v>
      </c>
      <c r="D253" s="453"/>
      <c r="E253" s="453"/>
      <c r="F253" s="453"/>
      <c r="G253" s="453"/>
      <c r="H253" s="453"/>
      <c r="I253" s="454"/>
      <c r="J253" s="289">
        <f>J252*0.21</f>
        <v>0</v>
      </c>
      <c r="K253" s="90"/>
    </row>
    <row r="254" spans="1:12" ht="17.25" customHeight="1" thickBot="1" x14ac:dyDescent="0.3">
      <c r="A254" s="401" t="s">
        <v>359</v>
      </c>
      <c r="B254" s="290"/>
      <c r="C254" s="471" t="s">
        <v>361</v>
      </c>
      <c r="D254" s="472"/>
      <c r="E254" s="472"/>
      <c r="F254" s="472"/>
      <c r="G254" s="472"/>
      <c r="H254" s="472"/>
      <c r="I254" s="473"/>
      <c r="J254" s="385">
        <f>J252+J253</f>
        <v>0</v>
      </c>
      <c r="K254" s="90"/>
    </row>
    <row r="255" spans="1:12" ht="4.5" customHeight="1" x14ac:dyDescent="0.2">
      <c r="A255" s="386"/>
      <c r="B255" s="285"/>
      <c r="C255" s="285"/>
      <c r="D255" s="285"/>
      <c r="E255" s="285"/>
      <c r="F255" s="285"/>
      <c r="G255" s="285"/>
      <c r="H255" s="285"/>
      <c r="I255" s="285"/>
      <c r="J255" s="285"/>
      <c r="K255" s="285"/>
    </row>
    <row r="256" spans="1:12" ht="15.75" customHeight="1" x14ac:dyDescent="0.2">
      <c r="A256" s="455" t="s">
        <v>360</v>
      </c>
      <c r="B256" s="455"/>
      <c r="C256" s="455"/>
      <c r="D256" s="455"/>
      <c r="E256" s="455"/>
      <c r="F256" s="389"/>
      <c r="G256" s="294"/>
      <c r="H256" s="294"/>
      <c r="I256" s="294"/>
      <c r="J256" s="294"/>
      <c r="K256" s="291"/>
      <c r="L256" s="291"/>
    </row>
    <row r="257" spans="1:12" ht="15" customHeight="1" x14ac:dyDescent="0.2">
      <c r="A257" s="292"/>
      <c r="B257" s="292"/>
      <c r="C257" s="293"/>
      <c r="D257" s="293"/>
      <c r="E257" s="293"/>
      <c r="F257" s="293"/>
      <c r="G257" s="294"/>
      <c r="H257" s="294"/>
      <c r="I257" s="294"/>
      <c r="J257" s="390"/>
      <c r="K257" s="291"/>
      <c r="L257" s="291"/>
    </row>
    <row r="258" spans="1:12" ht="7.5" customHeight="1" x14ac:dyDescent="0.2">
      <c r="A258" s="451"/>
      <c r="B258" s="451"/>
      <c r="C258" s="451"/>
      <c r="D258" s="451"/>
      <c r="E258" s="451"/>
      <c r="F258" s="451"/>
      <c r="G258" s="451"/>
      <c r="H258" s="451"/>
      <c r="I258" s="451"/>
      <c r="J258" s="451"/>
      <c r="K258" s="291"/>
      <c r="L258" s="291"/>
    </row>
    <row r="259" spans="1:12" ht="15.75" customHeight="1" x14ac:dyDescent="0.2">
      <c r="A259" s="388" t="s">
        <v>362</v>
      </c>
      <c r="B259" s="387"/>
      <c r="C259" s="387"/>
      <c r="D259" s="387"/>
      <c r="E259" s="387"/>
      <c r="F259" s="387"/>
      <c r="G259" s="387"/>
      <c r="H259" s="389"/>
      <c r="I259" s="389"/>
      <c r="J259" s="294"/>
      <c r="K259" s="291"/>
      <c r="L259" s="291"/>
    </row>
    <row r="260" spans="1:12" ht="15" customHeight="1" x14ac:dyDescent="0.2">
      <c r="A260" s="353"/>
      <c r="B260" s="296"/>
      <c r="C260" s="295"/>
      <c r="D260" s="296"/>
      <c r="E260" s="296"/>
      <c r="F260" s="296"/>
      <c r="G260" s="296"/>
      <c r="H260" s="296"/>
      <c r="I260" s="296"/>
      <c r="J260" s="296"/>
      <c r="K260" s="295"/>
      <c r="L260" s="295"/>
    </row>
    <row r="261" spans="1:12" ht="19.5" customHeight="1" x14ac:dyDescent="0.2">
      <c r="A261" s="419" t="s">
        <v>323</v>
      </c>
      <c r="B261" s="419"/>
      <c r="C261" s="420"/>
      <c r="D261" s="420"/>
      <c r="E261" s="420"/>
      <c r="F261" s="420"/>
      <c r="G261" s="420"/>
      <c r="H261" s="420"/>
      <c r="I261" s="420"/>
      <c r="J261" s="420"/>
      <c r="K261" s="420"/>
      <c r="L261" s="295"/>
    </row>
    <row r="262" spans="1:12" ht="13.5" customHeight="1" x14ac:dyDescent="0.25">
      <c r="A262" s="107"/>
      <c r="B262" s="297"/>
      <c r="C262" s="297"/>
      <c r="D262" s="297"/>
      <c r="E262" s="297"/>
      <c r="F262" s="297"/>
      <c r="G262" s="297"/>
      <c r="H262" s="297"/>
      <c r="I262" s="297"/>
      <c r="J262" s="298"/>
    </row>
    <row r="263" spans="1:12" ht="12.75" customHeight="1" x14ac:dyDescent="0.25">
      <c r="B263" s="42"/>
      <c r="C263" s="299"/>
      <c r="D263" s="299"/>
      <c r="E263" s="299"/>
      <c r="F263" s="299"/>
      <c r="G263" s="300" t="s">
        <v>299</v>
      </c>
    </row>
    <row r="264" spans="1:12" ht="15.75" x14ac:dyDescent="0.25">
      <c r="B264" s="42"/>
      <c r="C264" s="299"/>
      <c r="D264" s="299"/>
      <c r="E264" s="299"/>
      <c r="F264" s="299"/>
      <c r="G264" s="299"/>
    </row>
    <row r="266" spans="1:12" x14ac:dyDescent="0.2">
      <c r="H266" s="302"/>
      <c r="I266" s="302"/>
    </row>
  </sheetData>
  <mergeCells count="48">
    <mergeCell ref="C254:I254"/>
    <mergeCell ref="A258:J258"/>
    <mergeCell ref="C142:F142"/>
    <mergeCell ref="C167:F167"/>
    <mergeCell ref="C194:F194"/>
    <mergeCell ref="C221:F221"/>
    <mergeCell ref="C247:F247"/>
    <mergeCell ref="B170:C170"/>
    <mergeCell ref="B197:C197"/>
    <mergeCell ref="B223:C223"/>
    <mergeCell ref="C253:I253"/>
    <mergeCell ref="A256:E256"/>
    <mergeCell ref="C252:I252"/>
    <mergeCell ref="B251:I251"/>
    <mergeCell ref="B249:F249"/>
    <mergeCell ref="B248:J248"/>
    <mergeCell ref="B250:I250"/>
    <mergeCell ref="E31:E32"/>
    <mergeCell ref="B144:C144"/>
    <mergeCell ref="C62:F62"/>
    <mergeCell ref="C89:F89"/>
    <mergeCell ref="C116:F116"/>
    <mergeCell ref="B63:C63"/>
    <mergeCell ref="B64:C64"/>
    <mergeCell ref="B90:C90"/>
    <mergeCell ref="B91:C91"/>
    <mergeCell ref="B119:C119"/>
    <mergeCell ref="B21:C21"/>
    <mergeCell ref="B22:C22"/>
    <mergeCell ref="A261:K261"/>
    <mergeCell ref="C8:C9"/>
    <mergeCell ref="C29:C30"/>
    <mergeCell ref="B20:C20"/>
    <mergeCell ref="A14:K14"/>
    <mergeCell ref="A15:K15"/>
    <mergeCell ref="B16:C16"/>
    <mergeCell ref="B17:C17"/>
    <mergeCell ref="B18:C18"/>
    <mergeCell ref="B19:C19"/>
    <mergeCell ref="B35:C35"/>
    <mergeCell ref="D28:J28"/>
    <mergeCell ref="D29:J29"/>
    <mergeCell ref="D30:D32"/>
    <mergeCell ref="A5:K5"/>
    <mergeCell ref="D7:J7"/>
    <mergeCell ref="D8:J8"/>
    <mergeCell ref="E10:E11"/>
    <mergeCell ref="A13:J13"/>
  </mergeCells>
  <printOptions horizontalCentered="1"/>
  <pageMargins left="0.25" right="0.25" top="0.75" bottom="0.75" header="0.3" footer="0.3"/>
  <pageSetup paperSize="9" orientation="landscape" r:id="rId1"/>
  <headerFooter alignWithMargins="0">
    <oddFooter>&amp;C&amp;P</oddFooter>
  </headerFooter>
  <ignoredErrors>
    <ignoredError sqref="A249:A254" numberStoredAsText="1"/>
    <ignoredError sqref="J25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Finanšu_piedāvājums</vt:lpstr>
      <vt:lpstr>Finanšu_piedāvājums!Drukas_apgabals</vt:lpstr>
    </vt:vector>
  </TitlesOfParts>
  <Company>Rīgas Dome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Mārīte Touzakova</dc:creator>
  <cp:lastModifiedBy>Diāna Belozerova</cp:lastModifiedBy>
  <cp:lastPrinted>2017-02-16T09:48:41Z</cp:lastPrinted>
  <dcterms:created xsi:type="dcterms:W3CDTF">2015-03-18T11:42:36Z</dcterms:created>
  <dcterms:modified xsi:type="dcterms:W3CDTF">2017-02-17T07:29:50Z</dcterms:modified>
</cp:coreProperties>
</file>